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\Desktop\Site_mesup\"/>
    </mc:Choice>
  </mc:AlternateContent>
  <xr:revisionPtr revIDLastSave="0" documentId="13_ncr:1_{E3372B3B-9BD0-4929-AE4D-099140A1F1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.DIP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C7" i="1"/>
  <c r="D71" i="1"/>
  <c r="E71" i="1"/>
  <c r="F71" i="1"/>
  <c r="G71" i="1"/>
  <c r="H71" i="1"/>
  <c r="I71" i="1"/>
  <c r="J71" i="1"/>
  <c r="K71" i="1"/>
  <c r="C71" i="1"/>
  <c r="D144" i="1"/>
  <c r="E144" i="1"/>
  <c r="F144" i="1"/>
  <c r="G144" i="1"/>
  <c r="H144" i="1"/>
  <c r="I144" i="1"/>
  <c r="J144" i="1"/>
  <c r="K144" i="1"/>
  <c r="C144" i="1"/>
  <c r="D182" i="1"/>
  <c r="E182" i="1"/>
  <c r="F182" i="1"/>
  <c r="G182" i="1"/>
  <c r="H182" i="1"/>
  <c r="I182" i="1"/>
  <c r="J182" i="1"/>
  <c r="K182" i="1"/>
  <c r="C182" i="1"/>
  <c r="D220" i="1"/>
  <c r="E220" i="1"/>
  <c r="F220" i="1"/>
  <c r="G220" i="1"/>
  <c r="H220" i="1"/>
  <c r="I220" i="1"/>
  <c r="J220" i="1"/>
  <c r="K220" i="1"/>
  <c r="C220" i="1"/>
</calcChain>
</file>

<file path=xl/sharedStrings.xml><?xml version="1.0" encoding="utf-8"?>
<sst xmlns="http://schemas.openxmlformats.org/spreadsheetml/2006/main" count="277" uniqueCount="49">
  <si>
    <t>Total Geral</t>
  </si>
  <si>
    <t>Norte</t>
  </si>
  <si>
    <t>AC</t>
  </si>
  <si>
    <t xml:space="preserve">Agricultura e Veterinária </t>
  </si>
  <si>
    <t xml:space="preserve">Ciências Sociais, Negócios e Direito </t>
  </si>
  <si>
    <t xml:space="preserve">Ciências, Matemática e Computação </t>
  </si>
  <si>
    <t>Educação</t>
  </si>
  <si>
    <t xml:space="preserve">Engenharia, Produção e Construção </t>
  </si>
  <si>
    <t xml:space="preserve">Humanidades e Artes </t>
  </si>
  <si>
    <t xml:space="preserve">Saúde e Bem Estar Social </t>
  </si>
  <si>
    <t xml:space="preserve">Serviços </t>
  </si>
  <si>
    <t>AM</t>
  </si>
  <si>
    <t>AP</t>
  </si>
  <si>
    <t>PA</t>
  </si>
  <si>
    <t>RO</t>
  </si>
  <si>
    <t>RR</t>
  </si>
  <si>
    <t>TO</t>
  </si>
  <si>
    <t>Nordeste</t>
  </si>
  <si>
    <t>AL</t>
  </si>
  <si>
    <t>BA</t>
  </si>
  <si>
    <t>CE</t>
  </si>
  <si>
    <t>MA</t>
  </si>
  <si>
    <t>PB</t>
  </si>
  <si>
    <t>PE</t>
  </si>
  <si>
    <t>PI</t>
  </si>
  <si>
    <t>RN</t>
  </si>
  <si>
    <t>Centro-Oeste</t>
  </si>
  <si>
    <t>MS</t>
  </si>
  <si>
    <t>MT</t>
  </si>
  <si>
    <t>DF</t>
  </si>
  <si>
    <t>Sem informação</t>
  </si>
  <si>
    <t>GO</t>
  </si>
  <si>
    <t>Sudeste</t>
  </si>
  <si>
    <t>MG</t>
  </si>
  <si>
    <t>ES</t>
  </si>
  <si>
    <t>RJ</t>
  </si>
  <si>
    <t>SP</t>
  </si>
  <si>
    <t>Sul</t>
  </si>
  <si>
    <t>PR</t>
  </si>
  <si>
    <t>RS</t>
  </si>
  <si>
    <t>SC</t>
  </si>
  <si>
    <t>EaD</t>
  </si>
  <si>
    <t>Diplomas</t>
  </si>
  <si>
    <t>Total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</si>
  <si>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</si>
  <si>
    <t>Unidade da Federação/ Área geral OCDE</t>
  </si>
  <si>
    <r>
      <t xml:space="preserve">Tabela G.DIP.12. </t>
    </r>
    <r>
      <rPr>
        <sz val="10"/>
        <color theme="1"/>
        <rFont val="Arial"/>
        <family val="2"/>
      </rPr>
      <t>Número de diplomas na educação superior,  por unidade da federação da IES, por área geral OCDE, 2010-2017</t>
    </r>
  </si>
  <si>
    <t>-</t>
  </si>
  <si>
    <r>
      <t>Nota:</t>
    </r>
    <r>
      <rPr>
        <sz val="8"/>
        <color theme="1"/>
        <rFont val="Arial"/>
        <family val="2"/>
      </rPr>
      <t xml:space="preserve"> (-) Dado numérico igual a zero não resultante de arredondamento.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</si>
</sst>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9" tint="0.39997558519241921"/>
        <bgColor rgb="FFF2F2F2"/>
      </patternFill>
    </fill>
    <fill>
      <patternFill patternType="solid">
        <fgColor rgb="FF9BBB59"/>
        <bgColor rgb="FFBFBFB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</cellStyleXfs>
  <cellXfs count="26">
    <xf numFmtId="0" fontId="0" fillId="0" borderId="0" xfId="0"/>
    <xf numFmtId="3" fontId="22" fillId="34" borderId="0" xfId="0" applyNumberFormat="1" applyFont="1" applyFill="1" applyBorder="1" applyAlignment="1" applyProtection="1">
      <alignment horizontal="right"/>
    </xf>
    <xf numFmtId="0" fontId="22" fillId="34" borderId="0" xfId="0" applyFont="1" applyFill="1" applyBorder="1" applyProtection="1"/>
    <xf numFmtId="3" fontId="23" fillId="36" borderId="0" xfId="15" applyNumberFormat="1" applyFont="1" applyFill="1" applyBorder="1" applyAlignment="1" applyProtection="1">
      <alignment horizontal="right"/>
    </xf>
    <xf numFmtId="3" fontId="23" fillId="35" borderId="0" xfId="0" applyNumberFormat="1" applyFont="1" applyFill="1" applyBorder="1" applyAlignment="1" applyProtection="1">
      <alignment horizontal="right"/>
    </xf>
    <xf numFmtId="0" fontId="23" fillId="35" borderId="0" xfId="0" applyFont="1" applyFill="1" applyBorder="1" applyProtection="1"/>
    <xf numFmtId="0" fontId="20" fillId="0" borderId="16" xfId="0" applyNumberFormat="1" applyFont="1" applyBorder="1" applyAlignment="1">
      <alignment horizontal="center" vertical="center"/>
    </xf>
    <xf numFmtId="0" fontId="19" fillId="33" borderId="0" xfId="0" applyFont="1" applyFill="1"/>
    <xf numFmtId="0" fontId="19" fillId="33" borderId="0" xfId="0" applyFont="1" applyFill="1" applyBorder="1" applyAlignment="1">
      <alignment vertical="center"/>
    </xf>
    <xf numFmtId="0" fontId="22" fillId="37" borderId="0" xfId="0" applyFont="1" applyFill="1" applyBorder="1" applyProtection="1"/>
    <xf numFmtId="3" fontId="22" fillId="37" borderId="0" xfId="0" applyNumberFormat="1" applyFont="1" applyFill="1" applyBorder="1" applyAlignment="1" applyProtection="1">
      <alignment horizontal="right"/>
    </xf>
    <xf numFmtId="3" fontId="24" fillId="38" borderId="11" xfId="0" applyNumberFormat="1" applyFont="1" applyFill="1" applyBorder="1" applyAlignment="1">
      <alignment horizontal="left" vertical="center" wrapText="1"/>
    </xf>
    <xf numFmtId="3" fontId="24" fillId="38" borderId="11" xfId="0" applyNumberFormat="1" applyFont="1" applyFill="1" applyBorder="1" applyAlignment="1">
      <alignment horizontal="right" vertical="center" wrapText="1"/>
    </xf>
    <xf numFmtId="0" fontId="23" fillId="35" borderId="10" xfId="0" applyFont="1" applyFill="1" applyBorder="1" applyProtection="1"/>
    <xf numFmtId="3" fontId="23" fillId="35" borderId="10" xfId="0" applyNumberFormat="1" applyFont="1" applyFill="1" applyBorder="1" applyAlignment="1" applyProtection="1">
      <alignment horizontal="right"/>
    </xf>
    <xf numFmtId="3" fontId="23" fillId="36" borderId="10" xfId="15" applyNumberFormat="1" applyFont="1" applyFill="1" applyBorder="1" applyAlignment="1" applyProtection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164" fontId="19" fillId="33" borderId="0" xfId="1" applyNumberFormat="1" applyFont="1" applyFill="1" applyAlignment="1">
      <alignment horizontal="right"/>
    </xf>
    <xf numFmtId="0" fontId="21" fillId="33" borderId="0" xfId="0" applyFont="1" applyFill="1"/>
  </cellXfs>
  <cellStyles count="44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38" xr:uid="{00000000-0005-0000-0000-00000C000000}"/>
    <cellStyle name="60% - Ênfase2 2" xfId="39" xr:uid="{00000000-0005-0000-0000-00000D000000}"/>
    <cellStyle name="60% - Ênfase3 2" xfId="40" xr:uid="{00000000-0005-0000-0000-00000E000000}"/>
    <cellStyle name="60% - Ênfase4 2" xfId="41" xr:uid="{00000000-0005-0000-0000-00000F000000}"/>
    <cellStyle name="60% - Ênfase5 2" xfId="42" xr:uid="{00000000-0005-0000-0000-000010000000}"/>
    <cellStyle name="60% - Ênfase6 2" xfId="43" xr:uid="{00000000-0005-0000-0000-000011000000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Neutro 2" xfId="37" xr:uid="{00000000-0005-0000-0000-00001E000000}"/>
    <cellStyle name="Normal" xfId="0" builtinId="0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36" xr:uid="{00000000-0005-0000-0000-000028000000}"/>
    <cellStyle name="Total" xfId="16" builtinId="25" customBuiltin="1"/>
    <cellStyle name="Vírgula" xfId="1" builtinId="3"/>
    <cellStyle name="Vírgula 2" xfId="35" xr:uid="{00000000-0005-0000-0000-00002B000000}"/>
  </cellStyles>
  <dxfs count="162"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2F2F2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5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66" sqref="D266"/>
    </sheetView>
  </sheetViews>
  <sheetFormatPr defaultRowHeight="11.25" x14ac:dyDescent="0.2"/>
  <cols>
    <col min="1" max="1" width="9.140625" style="7"/>
    <col min="2" max="2" width="34" style="7" bestFit="1" customWidth="1"/>
    <col min="3" max="3" width="11.5703125" style="7" bestFit="1" customWidth="1"/>
    <col min="4" max="5" width="13.28515625" style="7" bestFit="1" customWidth="1"/>
    <col min="6" max="6" width="11.5703125" style="7" bestFit="1" customWidth="1"/>
    <col min="7" max="11" width="13.28515625" style="7" bestFit="1" customWidth="1"/>
    <col min="12" max="16384" width="9.140625" style="7"/>
  </cols>
  <sheetData>
    <row r="3" spans="2:11" ht="22.5" customHeight="1" thickBot="1" x14ac:dyDescent="0.25">
      <c r="B3" s="23" t="s">
        <v>46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ht="15.75" customHeight="1" x14ac:dyDescent="0.2">
      <c r="B4" s="16" t="s">
        <v>45</v>
      </c>
      <c r="C4" s="18" t="s">
        <v>42</v>
      </c>
      <c r="D4" s="19"/>
      <c r="E4" s="19"/>
      <c r="F4" s="19"/>
      <c r="G4" s="19"/>
      <c r="H4" s="19"/>
      <c r="I4" s="19"/>
      <c r="J4" s="20"/>
      <c r="K4" s="21" t="s">
        <v>43</v>
      </c>
    </row>
    <row r="5" spans="2:11" ht="15.75" customHeight="1" thickBot="1" x14ac:dyDescent="0.25">
      <c r="B5" s="17"/>
      <c r="C5" s="6">
        <v>2010</v>
      </c>
      <c r="D5" s="6">
        <v>2011</v>
      </c>
      <c r="E5" s="6">
        <v>2012</v>
      </c>
      <c r="F5" s="6">
        <v>2013</v>
      </c>
      <c r="G5" s="6">
        <v>2014</v>
      </c>
      <c r="H5" s="6">
        <v>2015</v>
      </c>
      <c r="I5" s="6">
        <v>2016</v>
      </c>
      <c r="J5" s="6">
        <v>2017</v>
      </c>
      <c r="K5" s="22"/>
    </row>
    <row r="6" spans="2:11" ht="15.75" customHeight="1" thickBot="1" x14ac:dyDescent="0.25">
      <c r="B6" s="11" t="s">
        <v>0</v>
      </c>
      <c r="C6" s="12">
        <v>980662</v>
      </c>
      <c r="D6" s="12">
        <v>1022711</v>
      </c>
      <c r="E6" s="12">
        <v>1056069</v>
      </c>
      <c r="F6" s="12">
        <v>994812</v>
      </c>
      <c r="G6" s="12">
        <v>1030520</v>
      </c>
      <c r="H6" s="12">
        <v>1152458</v>
      </c>
      <c r="I6" s="12">
        <v>1170960</v>
      </c>
      <c r="J6" s="12">
        <v>1201145</v>
      </c>
      <c r="K6" s="12">
        <v>8609337</v>
      </c>
    </row>
    <row r="7" spans="2:11" ht="15.75" customHeight="1" x14ac:dyDescent="0.2">
      <c r="B7" s="9" t="s">
        <v>1</v>
      </c>
      <c r="C7" s="10">
        <f>C8+C17+C26+C35+C44+C53+C62</f>
        <v>44795</v>
      </c>
      <c r="D7" s="10">
        <f t="shared" ref="D7:K7" si="0">D8+D17+D26+D35+D44+D53+D62</f>
        <v>54875</v>
      </c>
      <c r="E7" s="10">
        <f t="shared" si="0"/>
        <v>51411</v>
      </c>
      <c r="F7" s="10">
        <f t="shared" si="0"/>
        <v>53362</v>
      </c>
      <c r="G7" s="10">
        <f t="shared" si="0"/>
        <v>56840</v>
      </c>
      <c r="H7" s="10">
        <f t="shared" si="0"/>
        <v>67897</v>
      </c>
      <c r="I7" s="10">
        <f t="shared" si="0"/>
        <v>70372</v>
      </c>
      <c r="J7" s="10">
        <f t="shared" si="0"/>
        <v>64888</v>
      </c>
      <c r="K7" s="10">
        <f t="shared" si="0"/>
        <v>464440</v>
      </c>
    </row>
    <row r="8" spans="2:11" ht="15.75" customHeight="1" x14ac:dyDescent="0.2">
      <c r="B8" s="2" t="s">
        <v>2</v>
      </c>
      <c r="C8" s="1">
        <v>3149</v>
      </c>
      <c r="D8" s="1">
        <v>5215</v>
      </c>
      <c r="E8" s="1">
        <v>2025</v>
      </c>
      <c r="F8" s="1">
        <v>2517</v>
      </c>
      <c r="G8" s="1">
        <v>2702</v>
      </c>
      <c r="H8" s="1">
        <v>2661</v>
      </c>
      <c r="I8" s="1">
        <v>3842</v>
      </c>
      <c r="J8" s="1">
        <v>4052</v>
      </c>
      <c r="K8" s="1">
        <v>26163</v>
      </c>
    </row>
    <row r="9" spans="2:11" ht="15.75" customHeight="1" x14ac:dyDescent="0.2">
      <c r="B9" s="5" t="s">
        <v>3</v>
      </c>
      <c r="C9" s="4">
        <v>92</v>
      </c>
      <c r="D9" s="4">
        <v>66</v>
      </c>
      <c r="E9" s="4">
        <v>56</v>
      </c>
      <c r="F9" s="4">
        <v>114</v>
      </c>
      <c r="G9" s="4">
        <v>180</v>
      </c>
      <c r="H9" s="4">
        <v>119</v>
      </c>
      <c r="I9" s="4">
        <v>141</v>
      </c>
      <c r="J9" s="4">
        <v>178</v>
      </c>
      <c r="K9" s="3">
        <v>946</v>
      </c>
    </row>
    <row r="10" spans="2:11" ht="15.75" customHeight="1" x14ac:dyDescent="0.2">
      <c r="B10" s="5" t="s">
        <v>4</v>
      </c>
      <c r="C10" s="4">
        <v>885</v>
      </c>
      <c r="D10" s="4">
        <v>1336</v>
      </c>
      <c r="E10" s="4">
        <v>738</v>
      </c>
      <c r="F10" s="4">
        <v>745</v>
      </c>
      <c r="G10" s="4">
        <v>806</v>
      </c>
      <c r="H10" s="4">
        <v>821</v>
      </c>
      <c r="I10" s="4">
        <v>1121</v>
      </c>
      <c r="J10" s="4">
        <v>1177</v>
      </c>
      <c r="K10" s="3">
        <v>7629</v>
      </c>
    </row>
    <row r="11" spans="2:11" ht="15.75" customHeight="1" x14ac:dyDescent="0.2">
      <c r="B11" s="5" t="s">
        <v>5</v>
      </c>
      <c r="C11" s="4">
        <v>170</v>
      </c>
      <c r="D11" s="4">
        <v>134</v>
      </c>
      <c r="E11" s="4">
        <v>129</v>
      </c>
      <c r="F11" s="4">
        <v>81</v>
      </c>
      <c r="G11" s="4">
        <v>154</v>
      </c>
      <c r="H11" s="4">
        <v>95</v>
      </c>
      <c r="I11" s="4">
        <v>373</v>
      </c>
      <c r="J11" s="4">
        <v>350</v>
      </c>
      <c r="K11" s="3">
        <v>1486</v>
      </c>
    </row>
    <row r="12" spans="2:11" ht="15.75" customHeight="1" x14ac:dyDescent="0.2">
      <c r="B12" s="5" t="s">
        <v>6</v>
      </c>
      <c r="C12" s="4">
        <v>1174</v>
      </c>
      <c r="D12" s="4">
        <v>2892</v>
      </c>
      <c r="E12" s="4">
        <v>582</v>
      </c>
      <c r="F12" s="4">
        <v>870</v>
      </c>
      <c r="G12" s="4">
        <v>851</v>
      </c>
      <c r="H12" s="4">
        <v>867</v>
      </c>
      <c r="I12" s="4">
        <v>1100</v>
      </c>
      <c r="J12" s="4">
        <v>1101</v>
      </c>
      <c r="K12" s="3">
        <v>9437</v>
      </c>
    </row>
    <row r="13" spans="2:11" ht="15.75" customHeight="1" x14ac:dyDescent="0.2">
      <c r="B13" s="5" t="s">
        <v>7</v>
      </c>
      <c r="C13" s="4">
        <v>42</v>
      </c>
      <c r="D13" s="4">
        <v>73</v>
      </c>
      <c r="E13" s="4">
        <v>34</v>
      </c>
      <c r="F13" s="4">
        <v>85</v>
      </c>
      <c r="G13" s="4">
        <v>99</v>
      </c>
      <c r="H13" s="4">
        <v>94</v>
      </c>
      <c r="I13" s="4">
        <v>151</v>
      </c>
      <c r="J13" s="4">
        <v>218</v>
      </c>
      <c r="K13" s="3">
        <v>796</v>
      </c>
    </row>
    <row r="14" spans="2:11" ht="15.75" customHeight="1" x14ac:dyDescent="0.2">
      <c r="B14" s="5" t="s">
        <v>8</v>
      </c>
      <c r="C14" s="4">
        <v>117</v>
      </c>
      <c r="D14" s="4">
        <v>25</v>
      </c>
      <c r="E14" s="4">
        <v>24</v>
      </c>
      <c r="F14" s="4">
        <v>87</v>
      </c>
      <c r="G14" s="4">
        <v>83</v>
      </c>
      <c r="H14" s="4">
        <v>16</v>
      </c>
      <c r="I14" s="4">
        <v>102</v>
      </c>
      <c r="J14" s="4">
        <v>27</v>
      </c>
      <c r="K14" s="3">
        <v>481</v>
      </c>
    </row>
    <row r="15" spans="2:11" ht="15.75" customHeight="1" x14ac:dyDescent="0.2">
      <c r="B15" s="5" t="s">
        <v>9</v>
      </c>
      <c r="C15" s="4">
        <v>578</v>
      </c>
      <c r="D15" s="4">
        <v>621</v>
      </c>
      <c r="E15" s="4">
        <v>418</v>
      </c>
      <c r="F15" s="4">
        <v>490</v>
      </c>
      <c r="G15" s="4">
        <v>494</v>
      </c>
      <c r="H15" s="4">
        <v>595</v>
      </c>
      <c r="I15" s="4">
        <v>821</v>
      </c>
      <c r="J15" s="4">
        <v>976</v>
      </c>
      <c r="K15" s="3">
        <v>4993</v>
      </c>
    </row>
    <row r="16" spans="2:11" ht="15.75" customHeight="1" x14ac:dyDescent="0.2">
      <c r="B16" s="5" t="s">
        <v>10</v>
      </c>
      <c r="C16" s="4">
        <v>91</v>
      </c>
      <c r="D16" s="4">
        <v>68</v>
      </c>
      <c r="E16" s="4">
        <v>44</v>
      </c>
      <c r="F16" s="4">
        <v>45</v>
      </c>
      <c r="G16" s="4">
        <v>35</v>
      </c>
      <c r="H16" s="4">
        <v>54</v>
      </c>
      <c r="I16" s="4">
        <v>33</v>
      </c>
      <c r="J16" s="4">
        <v>25</v>
      </c>
      <c r="K16" s="3">
        <v>395</v>
      </c>
    </row>
    <row r="17" spans="2:11" ht="15.75" customHeight="1" x14ac:dyDescent="0.2">
      <c r="B17" s="2" t="s">
        <v>11</v>
      </c>
      <c r="C17" s="1">
        <v>14264</v>
      </c>
      <c r="D17" s="1">
        <v>16887</v>
      </c>
      <c r="E17" s="1">
        <v>20065</v>
      </c>
      <c r="F17" s="1">
        <v>19897</v>
      </c>
      <c r="G17" s="1">
        <v>17448</v>
      </c>
      <c r="H17" s="1">
        <v>27525</v>
      </c>
      <c r="I17" s="1">
        <v>22945</v>
      </c>
      <c r="J17" s="1">
        <v>17522</v>
      </c>
      <c r="K17" s="1">
        <v>156553</v>
      </c>
    </row>
    <row r="18" spans="2:11" ht="15.75" customHeight="1" x14ac:dyDescent="0.2">
      <c r="B18" s="5" t="s">
        <v>3</v>
      </c>
      <c r="C18" s="4">
        <v>202</v>
      </c>
      <c r="D18" s="4">
        <v>240</v>
      </c>
      <c r="E18" s="4">
        <v>178</v>
      </c>
      <c r="F18" s="4">
        <v>410</v>
      </c>
      <c r="G18" s="4">
        <v>187</v>
      </c>
      <c r="H18" s="4">
        <v>306</v>
      </c>
      <c r="I18" s="4">
        <v>374</v>
      </c>
      <c r="J18" s="4">
        <v>259</v>
      </c>
      <c r="K18" s="3">
        <v>2156</v>
      </c>
    </row>
    <row r="19" spans="2:11" ht="15.75" customHeight="1" x14ac:dyDescent="0.2">
      <c r="B19" s="5" t="s">
        <v>4</v>
      </c>
      <c r="C19" s="4">
        <v>5658</v>
      </c>
      <c r="D19" s="4">
        <v>6204</v>
      </c>
      <c r="E19" s="4">
        <v>6358</v>
      </c>
      <c r="F19" s="4">
        <v>7082</v>
      </c>
      <c r="G19" s="4">
        <v>6232</v>
      </c>
      <c r="H19" s="4">
        <v>8718</v>
      </c>
      <c r="I19" s="4">
        <v>7280</v>
      </c>
      <c r="J19" s="4">
        <v>6194</v>
      </c>
      <c r="K19" s="3">
        <v>53726</v>
      </c>
    </row>
    <row r="20" spans="2:11" ht="15.75" customHeight="1" x14ac:dyDescent="0.2">
      <c r="B20" s="5" t="s">
        <v>5</v>
      </c>
      <c r="C20" s="4">
        <v>336</v>
      </c>
      <c r="D20" s="4">
        <v>764</v>
      </c>
      <c r="E20" s="4">
        <v>615</v>
      </c>
      <c r="F20" s="4">
        <v>534</v>
      </c>
      <c r="G20" s="4">
        <v>662</v>
      </c>
      <c r="H20" s="4">
        <v>647</v>
      </c>
      <c r="I20" s="4">
        <v>658</v>
      </c>
      <c r="J20" s="4">
        <v>671</v>
      </c>
      <c r="K20" s="3">
        <v>4887</v>
      </c>
    </row>
    <row r="21" spans="2:11" ht="15.75" customHeight="1" x14ac:dyDescent="0.2">
      <c r="B21" s="5" t="s">
        <v>6</v>
      </c>
      <c r="C21" s="4">
        <v>4071</v>
      </c>
      <c r="D21" s="4">
        <v>4615</v>
      </c>
      <c r="E21" s="4">
        <v>5627</v>
      </c>
      <c r="F21" s="4">
        <v>5705</v>
      </c>
      <c r="G21" s="4">
        <v>5610</v>
      </c>
      <c r="H21" s="4">
        <v>8704</v>
      </c>
      <c r="I21" s="4">
        <v>5917</v>
      </c>
      <c r="J21" s="4">
        <v>4348</v>
      </c>
      <c r="K21" s="3">
        <v>44597</v>
      </c>
    </row>
    <row r="22" spans="2:11" ht="15.75" customHeight="1" x14ac:dyDescent="0.2">
      <c r="B22" s="5" t="s">
        <v>7</v>
      </c>
      <c r="C22" s="4">
        <v>610</v>
      </c>
      <c r="D22" s="4">
        <v>828</v>
      </c>
      <c r="E22" s="4">
        <v>1454</v>
      </c>
      <c r="F22" s="4">
        <v>1542</v>
      </c>
      <c r="G22" s="4">
        <v>1147</v>
      </c>
      <c r="H22" s="4">
        <v>2375</v>
      </c>
      <c r="I22" s="4">
        <v>2685</v>
      </c>
      <c r="J22" s="4">
        <v>1873</v>
      </c>
      <c r="K22" s="3">
        <v>12514</v>
      </c>
    </row>
    <row r="23" spans="2:11" ht="15.75" customHeight="1" x14ac:dyDescent="0.2">
      <c r="B23" s="5" t="s">
        <v>8</v>
      </c>
      <c r="C23" s="4">
        <v>245</v>
      </c>
      <c r="D23" s="4">
        <v>208</v>
      </c>
      <c r="E23" s="4">
        <v>291</v>
      </c>
      <c r="F23" s="4">
        <v>333</v>
      </c>
      <c r="G23" s="4">
        <v>182</v>
      </c>
      <c r="H23" s="4">
        <v>398</v>
      </c>
      <c r="I23" s="4">
        <v>342</v>
      </c>
      <c r="J23" s="4">
        <v>625</v>
      </c>
      <c r="K23" s="3">
        <v>2624</v>
      </c>
    </row>
    <row r="24" spans="2:11" ht="15.75" customHeight="1" x14ac:dyDescent="0.2">
      <c r="B24" s="5" t="s">
        <v>9</v>
      </c>
      <c r="C24" s="4">
        <v>2615</v>
      </c>
      <c r="D24" s="4">
        <v>3334</v>
      </c>
      <c r="E24" s="4">
        <v>4727</v>
      </c>
      <c r="F24" s="4">
        <v>3587</v>
      </c>
      <c r="G24" s="4">
        <v>2712</v>
      </c>
      <c r="H24" s="4">
        <v>5414</v>
      </c>
      <c r="I24" s="4">
        <v>4644</v>
      </c>
      <c r="J24" s="4">
        <v>2959</v>
      </c>
      <c r="K24" s="3">
        <v>29992</v>
      </c>
    </row>
    <row r="25" spans="2:11" ht="15.75" customHeight="1" x14ac:dyDescent="0.2">
      <c r="B25" s="5" t="s">
        <v>10</v>
      </c>
      <c r="C25" s="4">
        <v>527</v>
      </c>
      <c r="D25" s="4">
        <v>694</v>
      </c>
      <c r="E25" s="4">
        <v>815</v>
      </c>
      <c r="F25" s="4">
        <v>704</v>
      </c>
      <c r="G25" s="4">
        <v>716</v>
      </c>
      <c r="H25" s="4">
        <v>963</v>
      </c>
      <c r="I25" s="4">
        <v>1045</v>
      </c>
      <c r="J25" s="4">
        <v>593</v>
      </c>
      <c r="K25" s="3">
        <v>6057</v>
      </c>
    </row>
    <row r="26" spans="2:11" ht="15.75" customHeight="1" x14ac:dyDescent="0.2">
      <c r="B26" s="2" t="s">
        <v>12</v>
      </c>
      <c r="C26" s="1">
        <v>2585</v>
      </c>
      <c r="D26" s="1">
        <v>2656</v>
      </c>
      <c r="E26" s="1">
        <v>2584</v>
      </c>
      <c r="F26" s="1">
        <v>2789</v>
      </c>
      <c r="G26" s="1">
        <v>3174</v>
      </c>
      <c r="H26" s="1">
        <v>3795</v>
      </c>
      <c r="I26" s="1">
        <v>4484</v>
      </c>
      <c r="J26" s="1">
        <v>3781</v>
      </c>
      <c r="K26" s="1">
        <v>25848</v>
      </c>
    </row>
    <row r="27" spans="2:11" ht="15.75" customHeight="1" x14ac:dyDescent="0.2">
      <c r="B27" s="5" t="s">
        <v>3</v>
      </c>
      <c r="C27" s="4">
        <v>5</v>
      </c>
      <c r="D27" s="4">
        <v>62</v>
      </c>
      <c r="E27" s="4">
        <v>52</v>
      </c>
      <c r="F27" s="4">
        <v>55</v>
      </c>
      <c r="G27" s="4">
        <v>14</v>
      </c>
      <c r="H27" s="4">
        <v>28</v>
      </c>
      <c r="I27" s="4">
        <v>67</v>
      </c>
      <c r="J27" s="4">
        <v>35</v>
      </c>
      <c r="K27" s="3">
        <v>318</v>
      </c>
    </row>
    <row r="28" spans="2:11" ht="15.75" customHeight="1" x14ac:dyDescent="0.2">
      <c r="B28" s="5" t="s">
        <v>4</v>
      </c>
      <c r="C28" s="4">
        <v>812</v>
      </c>
      <c r="D28" s="4">
        <v>978</v>
      </c>
      <c r="E28" s="4">
        <v>805</v>
      </c>
      <c r="F28" s="4">
        <v>1002</v>
      </c>
      <c r="G28" s="4">
        <v>1020</v>
      </c>
      <c r="H28" s="4">
        <v>1120</v>
      </c>
      <c r="I28" s="4">
        <v>1546</v>
      </c>
      <c r="J28" s="4">
        <v>1371</v>
      </c>
      <c r="K28" s="3">
        <v>8654</v>
      </c>
    </row>
    <row r="29" spans="2:11" ht="15.75" customHeight="1" x14ac:dyDescent="0.2">
      <c r="B29" s="5" t="s">
        <v>5</v>
      </c>
      <c r="C29" s="4">
        <v>295</v>
      </c>
      <c r="D29" s="4">
        <v>196</v>
      </c>
      <c r="E29" s="4">
        <v>188</v>
      </c>
      <c r="F29" s="4">
        <v>175</v>
      </c>
      <c r="G29" s="4">
        <v>176</v>
      </c>
      <c r="H29" s="4">
        <v>226</v>
      </c>
      <c r="I29" s="4">
        <v>272</v>
      </c>
      <c r="J29" s="4">
        <v>227</v>
      </c>
      <c r="K29" s="3">
        <v>1755</v>
      </c>
    </row>
    <row r="30" spans="2:11" ht="15.75" customHeight="1" x14ac:dyDescent="0.2">
      <c r="B30" s="5" t="s">
        <v>6</v>
      </c>
      <c r="C30" s="4">
        <v>924</v>
      </c>
      <c r="D30" s="4">
        <v>953</v>
      </c>
      <c r="E30" s="4">
        <v>1081</v>
      </c>
      <c r="F30" s="4">
        <v>1030</v>
      </c>
      <c r="G30" s="4">
        <v>1287</v>
      </c>
      <c r="H30" s="4">
        <v>1577</v>
      </c>
      <c r="I30" s="4">
        <v>1614</v>
      </c>
      <c r="J30" s="4">
        <v>1246</v>
      </c>
      <c r="K30" s="3">
        <v>9712</v>
      </c>
    </row>
    <row r="31" spans="2:11" ht="15.75" customHeight="1" x14ac:dyDescent="0.2">
      <c r="B31" s="5" t="s">
        <v>7</v>
      </c>
      <c r="C31" s="4">
        <v>42</v>
      </c>
      <c r="D31" s="4">
        <v>25</v>
      </c>
      <c r="E31" s="4">
        <v>55</v>
      </c>
      <c r="F31" s="4">
        <v>101</v>
      </c>
      <c r="G31" s="4">
        <v>120</v>
      </c>
      <c r="H31" s="4">
        <v>118</v>
      </c>
      <c r="I31" s="4">
        <v>234</v>
      </c>
      <c r="J31" s="4">
        <v>229</v>
      </c>
      <c r="K31" s="3">
        <v>924</v>
      </c>
    </row>
    <row r="32" spans="2:11" ht="15.75" customHeight="1" x14ac:dyDescent="0.2">
      <c r="B32" s="5" t="s">
        <v>8</v>
      </c>
      <c r="C32" s="4">
        <v>53</v>
      </c>
      <c r="D32" s="4">
        <v>32</v>
      </c>
      <c r="E32" s="4">
        <v>27</v>
      </c>
      <c r="F32" s="4">
        <v>110</v>
      </c>
      <c r="G32" s="4">
        <v>177</v>
      </c>
      <c r="H32" s="4">
        <v>204</v>
      </c>
      <c r="I32" s="4">
        <v>204</v>
      </c>
      <c r="J32" s="4">
        <v>135</v>
      </c>
      <c r="K32" s="3">
        <v>942</v>
      </c>
    </row>
    <row r="33" spans="2:11" ht="15.75" customHeight="1" x14ac:dyDescent="0.2">
      <c r="B33" s="5" t="s">
        <v>9</v>
      </c>
      <c r="C33" s="4">
        <v>421</v>
      </c>
      <c r="D33" s="4">
        <v>365</v>
      </c>
      <c r="E33" s="4">
        <v>352</v>
      </c>
      <c r="F33" s="4">
        <v>303</v>
      </c>
      <c r="G33" s="4">
        <v>335</v>
      </c>
      <c r="H33" s="4">
        <v>494</v>
      </c>
      <c r="I33" s="4">
        <v>511</v>
      </c>
      <c r="J33" s="4">
        <v>520</v>
      </c>
      <c r="K33" s="3">
        <v>3301</v>
      </c>
    </row>
    <row r="34" spans="2:11" ht="15.75" customHeight="1" x14ac:dyDescent="0.2">
      <c r="B34" s="5" t="s">
        <v>10</v>
      </c>
      <c r="C34" s="4">
        <v>33</v>
      </c>
      <c r="D34" s="4">
        <v>45</v>
      </c>
      <c r="E34" s="4">
        <v>24</v>
      </c>
      <c r="F34" s="4">
        <v>13</v>
      </c>
      <c r="G34" s="4">
        <v>45</v>
      </c>
      <c r="H34" s="4">
        <v>28</v>
      </c>
      <c r="I34" s="4">
        <v>36</v>
      </c>
      <c r="J34" s="4">
        <v>18</v>
      </c>
      <c r="K34" s="3">
        <v>242</v>
      </c>
    </row>
    <row r="35" spans="2:11" ht="15.75" customHeight="1" x14ac:dyDescent="0.2">
      <c r="B35" s="2" t="s">
        <v>13</v>
      </c>
      <c r="C35" s="1">
        <v>13479</v>
      </c>
      <c r="D35" s="1">
        <v>14931</v>
      </c>
      <c r="E35" s="1">
        <v>13534</v>
      </c>
      <c r="F35" s="1">
        <v>14518</v>
      </c>
      <c r="G35" s="1">
        <v>18968</v>
      </c>
      <c r="H35" s="1">
        <v>19315</v>
      </c>
      <c r="I35" s="1">
        <v>22801</v>
      </c>
      <c r="J35" s="1">
        <v>24002</v>
      </c>
      <c r="K35" s="1">
        <v>141548</v>
      </c>
    </row>
    <row r="36" spans="2:11" ht="15.75" customHeight="1" x14ac:dyDescent="0.2">
      <c r="B36" s="5" t="s">
        <v>3</v>
      </c>
      <c r="C36" s="4">
        <v>399</v>
      </c>
      <c r="D36" s="4">
        <v>431</v>
      </c>
      <c r="E36" s="4">
        <v>424</v>
      </c>
      <c r="F36" s="4">
        <v>585</v>
      </c>
      <c r="G36" s="4">
        <v>563</v>
      </c>
      <c r="H36" s="4">
        <v>539</v>
      </c>
      <c r="I36" s="4">
        <v>994</v>
      </c>
      <c r="J36" s="4">
        <v>989</v>
      </c>
      <c r="K36" s="3">
        <v>4924</v>
      </c>
    </row>
    <row r="37" spans="2:11" ht="15.75" customHeight="1" x14ac:dyDescent="0.2">
      <c r="B37" s="5" t="s">
        <v>4</v>
      </c>
      <c r="C37" s="4">
        <v>4999</v>
      </c>
      <c r="D37" s="4">
        <v>5975</v>
      </c>
      <c r="E37" s="4">
        <v>5001</v>
      </c>
      <c r="F37" s="4">
        <v>4445</v>
      </c>
      <c r="G37" s="4">
        <v>4625</v>
      </c>
      <c r="H37" s="4">
        <v>4881</v>
      </c>
      <c r="I37" s="4">
        <v>5787</v>
      </c>
      <c r="J37" s="4">
        <v>6338</v>
      </c>
      <c r="K37" s="3">
        <v>42051</v>
      </c>
    </row>
    <row r="38" spans="2:11" ht="15.75" customHeight="1" x14ac:dyDescent="0.2">
      <c r="B38" s="5" t="s">
        <v>5</v>
      </c>
      <c r="C38" s="4">
        <v>1059</v>
      </c>
      <c r="D38" s="4">
        <v>940</v>
      </c>
      <c r="E38" s="4">
        <v>661</v>
      </c>
      <c r="F38" s="4">
        <v>641</v>
      </c>
      <c r="G38" s="4">
        <v>895</v>
      </c>
      <c r="H38" s="4">
        <v>843</v>
      </c>
      <c r="I38" s="4">
        <v>1239</v>
      </c>
      <c r="J38" s="4">
        <v>1697</v>
      </c>
      <c r="K38" s="3">
        <v>7975</v>
      </c>
    </row>
    <row r="39" spans="2:11" ht="15.75" customHeight="1" x14ac:dyDescent="0.2">
      <c r="B39" s="5" t="s">
        <v>6</v>
      </c>
      <c r="C39" s="4">
        <v>3362</v>
      </c>
      <c r="D39" s="4">
        <v>3583</v>
      </c>
      <c r="E39" s="4">
        <v>3644</v>
      </c>
      <c r="F39" s="4">
        <v>5143</v>
      </c>
      <c r="G39" s="4">
        <v>9005</v>
      </c>
      <c r="H39" s="4">
        <v>8350</v>
      </c>
      <c r="I39" s="4">
        <v>8782</v>
      </c>
      <c r="J39" s="4">
        <v>8432</v>
      </c>
      <c r="K39" s="3">
        <v>50301</v>
      </c>
    </row>
    <row r="40" spans="2:11" ht="15.75" customHeight="1" x14ac:dyDescent="0.2">
      <c r="B40" s="5" t="s">
        <v>7</v>
      </c>
      <c r="C40" s="4">
        <v>882</v>
      </c>
      <c r="D40" s="4">
        <v>935</v>
      </c>
      <c r="E40" s="4">
        <v>1129</v>
      </c>
      <c r="F40" s="4">
        <v>1211</v>
      </c>
      <c r="G40" s="4">
        <v>1107</v>
      </c>
      <c r="H40" s="4">
        <v>1494</v>
      </c>
      <c r="I40" s="4">
        <v>2024</v>
      </c>
      <c r="J40" s="4">
        <v>2147</v>
      </c>
      <c r="K40" s="3">
        <v>10929</v>
      </c>
    </row>
    <row r="41" spans="2:11" ht="15.75" customHeight="1" x14ac:dyDescent="0.2">
      <c r="B41" s="5" t="s">
        <v>8</v>
      </c>
      <c r="C41" s="4">
        <v>432</v>
      </c>
      <c r="D41" s="4">
        <v>414</v>
      </c>
      <c r="E41" s="4">
        <v>217</v>
      </c>
      <c r="F41" s="4">
        <v>231</v>
      </c>
      <c r="G41" s="4">
        <v>278</v>
      </c>
      <c r="H41" s="4">
        <v>259</v>
      </c>
      <c r="I41" s="4">
        <v>356</v>
      </c>
      <c r="J41" s="4">
        <v>287</v>
      </c>
      <c r="K41" s="3">
        <v>2474</v>
      </c>
    </row>
    <row r="42" spans="2:11" ht="15.75" customHeight="1" x14ac:dyDescent="0.2">
      <c r="B42" s="5" t="s">
        <v>9</v>
      </c>
      <c r="C42" s="4">
        <v>1940</v>
      </c>
      <c r="D42" s="4">
        <v>2347</v>
      </c>
      <c r="E42" s="4">
        <v>2158</v>
      </c>
      <c r="F42" s="4">
        <v>1951</v>
      </c>
      <c r="G42" s="4">
        <v>2181</v>
      </c>
      <c r="H42" s="4">
        <v>2415</v>
      </c>
      <c r="I42" s="4">
        <v>3109</v>
      </c>
      <c r="J42" s="4">
        <v>3772</v>
      </c>
      <c r="K42" s="3">
        <v>19873</v>
      </c>
    </row>
    <row r="43" spans="2:11" ht="15.75" customHeight="1" x14ac:dyDescent="0.2">
      <c r="B43" s="5" t="s">
        <v>10</v>
      </c>
      <c r="C43" s="4">
        <v>406</v>
      </c>
      <c r="D43" s="4">
        <v>306</v>
      </c>
      <c r="E43" s="4">
        <v>300</v>
      </c>
      <c r="F43" s="4">
        <v>311</v>
      </c>
      <c r="G43" s="4">
        <v>314</v>
      </c>
      <c r="H43" s="4">
        <v>534</v>
      </c>
      <c r="I43" s="4">
        <v>510</v>
      </c>
      <c r="J43" s="4">
        <v>340</v>
      </c>
      <c r="K43" s="3">
        <v>3021</v>
      </c>
    </row>
    <row r="44" spans="2:11" ht="15.75" customHeight="1" x14ac:dyDescent="0.2">
      <c r="B44" s="2" t="s">
        <v>14</v>
      </c>
      <c r="C44" s="1">
        <v>5142</v>
      </c>
      <c r="D44" s="1">
        <v>6710</v>
      </c>
      <c r="E44" s="1">
        <v>5615</v>
      </c>
      <c r="F44" s="1">
        <v>5580</v>
      </c>
      <c r="G44" s="1">
        <v>6109</v>
      </c>
      <c r="H44" s="1">
        <v>6952</v>
      </c>
      <c r="I44" s="1">
        <v>6957</v>
      </c>
      <c r="J44" s="1">
        <v>7255</v>
      </c>
      <c r="K44" s="1">
        <v>50320</v>
      </c>
    </row>
    <row r="45" spans="2:11" ht="15.75" customHeight="1" x14ac:dyDescent="0.2">
      <c r="B45" s="5" t="s">
        <v>3</v>
      </c>
      <c r="C45" s="4">
        <v>200</v>
      </c>
      <c r="D45" s="4">
        <v>205</v>
      </c>
      <c r="E45" s="4">
        <v>254</v>
      </c>
      <c r="F45" s="4">
        <v>224</v>
      </c>
      <c r="G45" s="4">
        <v>225</v>
      </c>
      <c r="H45" s="4">
        <v>279</v>
      </c>
      <c r="I45" s="4">
        <v>380</v>
      </c>
      <c r="J45" s="4">
        <v>312</v>
      </c>
      <c r="K45" s="3">
        <v>2079</v>
      </c>
    </row>
    <row r="46" spans="2:11" ht="15.75" customHeight="1" x14ac:dyDescent="0.2">
      <c r="B46" s="5" t="s">
        <v>4</v>
      </c>
      <c r="C46" s="4">
        <v>2262</v>
      </c>
      <c r="D46" s="4">
        <v>2754</v>
      </c>
      <c r="E46" s="4">
        <v>2077</v>
      </c>
      <c r="F46" s="4">
        <v>2279</v>
      </c>
      <c r="G46" s="4">
        <v>2270</v>
      </c>
      <c r="H46" s="4">
        <v>2726</v>
      </c>
      <c r="I46" s="4">
        <v>2830</v>
      </c>
      <c r="J46" s="4">
        <v>2885</v>
      </c>
      <c r="K46" s="3">
        <v>20083</v>
      </c>
    </row>
    <row r="47" spans="2:11" ht="15.75" customHeight="1" x14ac:dyDescent="0.2">
      <c r="B47" s="5" t="s">
        <v>5</v>
      </c>
      <c r="C47" s="4">
        <v>352</v>
      </c>
      <c r="D47" s="4">
        <v>394</v>
      </c>
      <c r="E47" s="4">
        <v>331</v>
      </c>
      <c r="F47" s="4">
        <v>275</v>
      </c>
      <c r="G47" s="4">
        <v>315</v>
      </c>
      <c r="H47" s="4">
        <v>414</v>
      </c>
      <c r="I47" s="4">
        <v>351</v>
      </c>
      <c r="J47" s="4">
        <v>438</v>
      </c>
      <c r="K47" s="3">
        <v>2870</v>
      </c>
    </row>
    <row r="48" spans="2:11" ht="15.75" customHeight="1" x14ac:dyDescent="0.2">
      <c r="B48" s="5" t="s">
        <v>6</v>
      </c>
      <c r="C48" s="4">
        <v>1182</v>
      </c>
      <c r="D48" s="4">
        <v>1496</v>
      </c>
      <c r="E48" s="4">
        <v>1451</v>
      </c>
      <c r="F48" s="4">
        <v>1381</v>
      </c>
      <c r="G48" s="4">
        <v>1366</v>
      </c>
      <c r="H48" s="4">
        <v>1414</v>
      </c>
      <c r="I48" s="4">
        <v>1265</v>
      </c>
      <c r="J48" s="4">
        <v>1143</v>
      </c>
      <c r="K48" s="3">
        <v>10698</v>
      </c>
    </row>
    <row r="49" spans="2:11" ht="15.75" customHeight="1" x14ac:dyDescent="0.2">
      <c r="B49" s="5" t="s">
        <v>7</v>
      </c>
      <c r="C49" s="4">
        <v>72</v>
      </c>
      <c r="D49" s="4">
        <v>166</v>
      </c>
      <c r="E49" s="4">
        <v>138</v>
      </c>
      <c r="F49" s="4">
        <v>194</v>
      </c>
      <c r="G49" s="4">
        <v>306</v>
      </c>
      <c r="H49" s="4">
        <v>514</v>
      </c>
      <c r="I49" s="4">
        <v>505</v>
      </c>
      <c r="J49" s="4">
        <v>572</v>
      </c>
      <c r="K49" s="3">
        <v>2467</v>
      </c>
    </row>
    <row r="50" spans="2:11" ht="15.75" customHeight="1" x14ac:dyDescent="0.2">
      <c r="B50" s="5" t="s">
        <v>8</v>
      </c>
      <c r="C50" s="4" t="s">
        <v>47</v>
      </c>
      <c r="D50" s="4" t="s">
        <v>47</v>
      </c>
      <c r="E50" s="4" t="s">
        <v>47</v>
      </c>
      <c r="F50" s="4">
        <v>9</v>
      </c>
      <c r="G50" s="4">
        <v>14</v>
      </c>
      <c r="H50" s="4">
        <v>6</v>
      </c>
      <c r="I50" s="4">
        <v>7</v>
      </c>
      <c r="J50" s="4">
        <v>1</v>
      </c>
      <c r="K50" s="3">
        <v>37</v>
      </c>
    </row>
    <row r="51" spans="2:11" ht="15.75" customHeight="1" x14ac:dyDescent="0.2">
      <c r="B51" s="5" t="s">
        <v>9</v>
      </c>
      <c r="C51" s="4">
        <v>822</v>
      </c>
      <c r="D51" s="4">
        <v>1370</v>
      </c>
      <c r="E51" s="4">
        <v>1267</v>
      </c>
      <c r="F51" s="4">
        <v>1091</v>
      </c>
      <c r="G51" s="4">
        <v>1444</v>
      </c>
      <c r="H51" s="4">
        <v>1461</v>
      </c>
      <c r="I51" s="4">
        <v>1462</v>
      </c>
      <c r="J51" s="4">
        <v>1836</v>
      </c>
      <c r="K51" s="3">
        <v>10753</v>
      </c>
    </row>
    <row r="52" spans="2:11" ht="15.75" customHeight="1" x14ac:dyDescent="0.2">
      <c r="B52" s="5" t="s">
        <v>10</v>
      </c>
      <c r="C52" s="4">
        <v>252</v>
      </c>
      <c r="D52" s="4">
        <v>325</v>
      </c>
      <c r="E52" s="4">
        <v>97</v>
      </c>
      <c r="F52" s="4">
        <v>127</v>
      </c>
      <c r="G52" s="4">
        <v>169</v>
      </c>
      <c r="H52" s="4">
        <v>138</v>
      </c>
      <c r="I52" s="4">
        <v>157</v>
      </c>
      <c r="J52" s="4">
        <v>68</v>
      </c>
      <c r="K52" s="3">
        <v>1333</v>
      </c>
    </row>
    <row r="53" spans="2:11" ht="15.75" customHeight="1" x14ac:dyDescent="0.2">
      <c r="B53" s="2" t="s">
        <v>15</v>
      </c>
      <c r="C53" s="1">
        <v>1908</v>
      </c>
      <c r="D53" s="1">
        <v>3486</v>
      </c>
      <c r="E53" s="1">
        <v>2873</v>
      </c>
      <c r="F53" s="1">
        <v>2481</v>
      </c>
      <c r="G53" s="1">
        <v>2530</v>
      </c>
      <c r="H53" s="1">
        <v>2309</v>
      </c>
      <c r="I53" s="1">
        <v>2826</v>
      </c>
      <c r="J53" s="1">
        <v>1967</v>
      </c>
      <c r="K53" s="1">
        <v>20380</v>
      </c>
    </row>
    <row r="54" spans="2:11" ht="15.75" customHeight="1" x14ac:dyDescent="0.2">
      <c r="B54" s="5" t="s">
        <v>3</v>
      </c>
      <c r="C54" s="4">
        <v>39</v>
      </c>
      <c r="D54" s="4">
        <v>74</v>
      </c>
      <c r="E54" s="4">
        <v>106</v>
      </c>
      <c r="F54" s="4">
        <v>89</v>
      </c>
      <c r="G54" s="4">
        <v>75</v>
      </c>
      <c r="H54" s="4">
        <v>82</v>
      </c>
      <c r="I54" s="4">
        <v>142</v>
      </c>
      <c r="J54" s="4">
        <v>80</v>
      </c>
      <c r="K54" s="3">
        <v>687</v>
      </c>
    </row>
    <row r="55" spans="2:11" ht="15.75" customHeight="1" x14ac:dyDescent="0.2">
      <c r="B55" s="5" t="s">
        <v>4</v>
      </c>
      <c r="C55" s="4">
        <v>916</v>
      </c>
      <c r="D55" s="4">
        <v>1251</v>
      </c>
      <c r="E55" s="4">
        <v>1073</v>
      </c>
      <c r="F55" s="4">
        <v>885</v>
      </c>
      <c r="G55" s="4">
        <v>1084</v>
      </c>
      <c r="H55" s="4">
        <v>855</v>
      </c>
      <c r="I55" s="4">
        <v>1033</v>
      </c>
      <c r="J55" s="4">
        <v>870</v>
      </c>
      <c r="K55" s="3">
        <v>7967</v>
      </c>
    </row>
    <row r="56" spans="2:11" ht="15.75" customHeight="1" x14ac:dyDescent="0.2">
      <c r="B56" s="5" t="s">
        <v>5</v>
      </c>
      <c r="C56" s="4">
        <v>167</v>
      </c>
      <c r="D56" s="4">
        <v>178</v>
      </c>
      <c r="E56" s="4">
        <v>151</v>
      </c>
      <c r="F56" s="4">
        <v>217</v>
      </c>
      <c r="G56" s="4">
        <v>180</v>
      </c>
      <c r="H56" s="4">
        <v>142</v>
      </c>
      <c r="I56" s="4">
        <v>136</v>
      </c>
      <c r="J56" s="4">
        <v>93</v>
      </c>
      <c r="K56" s="3">
        <v>1264</v>
      </c>
    </row>
    <row r="57" spans="2:11" ht="15.75" customHeight="1" x14ac:dyDescent="0.2">
      <c r="B57" s="5" t="s">
        <v>6</v>
      </c>
      <c r="C57" s="4">
        <v>514</v>
      </c>
      <c r="D57" s="4">
        <v>1221</v>
      </c>
      <c r="E57" s="4">
        <v>871</v>
      </c>
      <c r="F57" s="4">
        <v>807</v>
      </c>
      <c r="G57" s="4">
        <v>470</v>
      </c>
      <c r="H57" s="4">
        <v>663</v>
      </c>
      <c r="I57" s="4">
        <v>924</v>
      </c>
      <c r="J57" s="4">
        <v>563</v>
      </c>
      <c r="K57" s="3">
        <v>6033</v>
      </c>
    </row>
    <row r="58" spans="2:11" ht="15.75" customHeight="1" x14ac:dyDescent="0.2">
      <c r="B58" s="5" t="s">
        <v>7</v>
      </c>
      <c r="C58" s="4">
        <v>4</v>
      </c>
      <c r="D58" s="4">
        <v>66</v>
      </c>
      <c r="E58" s="4">
        <v>27</v>
      </c>
      <c r="F58" s="4">
        <v>19</v>
      </c>
      <c r="G58" s="4">
        <v>73</v>
      </c>
      <c r="H58" s="4">
        <v>57</v>
      </c>
      <c r="I58" s="4">
        <v>70</v>
      </c>
      <c r="J58" s="4">
        <v>41</v>
      </c>
      <c r="K58" s="3">
        <v>357</v>
      </c>
    </row>
    <row r="59" spans="2:11" ht="15.75" customHeight="1" x14ac:dyDescent="0.2">
      <c r="B59" s="5" t="s">
        <v>8</v>
      </c>
      <c r="C59" s="4">
        <v>70</v>
      </c>
      <c r="D59" s="4">
        <v>49</v>
      </c>
      <c r="E59" s="4">
        <v>44</v>
      </c>
      <c r="F59" s="4">
        <v>50</v>
      </c>
      <c r="G59" s="4">
        <v>78</v>
      </c>
      <c r="H59" s="4">
        <v>55</v>
      </c>
      <c r="I59" s="4">
        <v>40</v>
      </c>
      <c r="J59" s="4">
        <v>31</v>
      </c>
      <c r="K59" s="3">
        <v>417</v>
      </c>
    </row>
    <row r="60" spans="2:11" ht="15.75" customHeight="1" x14ac:dyDescent="0.2">
      <c r="B60" s="5" t="s">
        <v>9</v>
      </c>
      <c r="C60" s="4">
        <v>100</v>
      </c>
      <c r="D60" s="4">
        <v>493</v>
      </c>
      <c r="E60" s="4">
        <v>477</v>
      </c>
      <c r="F60" s="4">
        <v>260</v>
      </c>
      <c r="G60" s="4">
        <v>440</v>
      </c>
      <c r="H60" s="4">
        <v>371</v>
      </c>
      <c r="I60" s="4">
        <v>399</v>
      </c>
      <c r="J60" s="4">
        <v>263</v>
      </c>
      <c r="K60" s="3">
        <v>2803</v>
      </c>
    </row>
    <row r="61" spans="2:11" ht="15.75" customHeight="1" x14ac:dyDescent="0.2">
      <c r="B61" s="5" t="s">
        <v>10</v>
      </c>
      <c r="C61" s="4">
        <v>98</v>
      </c>
      <c r="D61" s="4">
        <v>154</v>
      </c>
      <c r="E61" s="4">
        <v>124</v>
      </c>
      <c r="F61" s="4">
        <v>154</v>
      </c>
      <c r="G61" s="4">
        <v>130</v>
      </c>
      <c r="H61" s="4">
        <v>84</v>
      </c>
      <c r="I61" s="4">
        <v>82</v>
      </c>
      <c r="J61" s="4">
        <v>26</v>
      </c>
      <c r="K61" s="3">
        <v>852</v>
      </c>
    </row>
    <row r="62" spans="2:11" ht="15.75" customHeight="1" x14ac:dyDescent="0.2">
      <c r="B62" s="2" t="s">
        <v>16</v>
      </c>
      <c r="C62" s="1">
        <v>4268</v>
      </c>
      <c r="D62" s="1">
        <v>4990</v>
      </c>
      <c r="E62" s="1">
        <v>4715</v>
      </c>
      <c r="F62" s="1">
        <v>5580</v>
      </c>
      <c r="G62" s="1">
        <v>5909</v>
      </c>
      <c r="H62" s="1">
        <v>5340</v>
      </c>
      <c r="I62" s="1">
        <v>6517</v>
      </c>
      <c r="J62" s="1">
        <v>6309</v>
      </c>
      <c r="K62" s="1">
        <v>43628</v>
      </c>
    </row>
    <row r="63" spans="2:11" ht="15.75" customHeight="1" x14ac:dyDescent="0.2">
      <c r="B63" s="5" t="s">
        <v>3</v>
      </c>
      <c r="C63" s="4">
        <v>163</v>
      </c>
      <c r="D63" s="4">
        <v>204</v>
      </c>
      <c r="E63" s="4">
        <v>239</v>
      </c>
      <c r="F63" s="4">
        <v>227</v>
      </c>
      <c r="G63" s="4">
        <v>296</v>
      </c>
      <c r="H63" s="4">
        <v>254</v>
      </c>
      <c r="I63" s="4">
        <v>365</v>
      </c>
      <c r="J63" s="4">
        <v>357</v>
      </c>
      <c r="K63" s="3">
        <v>2105</v>
      </c>
    </row>
    <row r="64" spans="2:11" ht="15.75" customHeight="1" x14ac:dyDescent="0.2">
      <c r="B64" s="5" t="s">
        <v>4</v>
      </c>
      <c r="C64" s="4">
        <v>1640</v>
      </c>
      <c r="D64" s="4">
        <v>2028</v>
      </c>
      <c r="E64" s="4">
        <v>1832</v>
      </c>
      <c r="F64" s="4">
        <v>2430</v>
      </c>
      <c r="G64" s="4">
        <v>2119</v>
      </c>
      <c r="H64" s="4">
        <v>2211</v>
      </c>
      <c r="I64" s="4">
        <v>2366</v>
      </c>
      <c r="J64" s="4">
        <v>2315</v>
      </c>
      <c r="K64" s="3">
        <v>16941</v>
      </c>
    </row>
    <row r="65" spans="2:11" ht="15.75" customHeight="1" x14ac:dyDescent="0.2">
      <c r="B65" s="5" t="s">
        <v>5</v>
      </c>
      <c r="C65" s="4">
        <v>154</v>
      </c>
      <c r="D65" s="4">
        <v>239</v>
      </c>
      <c r="E65" s="4">
        <v>161</v>
      </c>
      <c r="F65" s="4">
        <v>261</v>
      </c>
      <c r="G65" s="4">
        <v>213</v>
      </c>
      <c r="H65" s="4">
        <v>196</v>
      </c>
      <c r="I65" s="4">
        <v>189</v>
      </c>
      <c r="J65" s="4">
        <v>182</v>
      </c>
      <c r="K65" s="3">
        <v>1595</v>
      </c>
    </row>
    <row r="66" spans="2:11" ht="15.75" customHeight="1" x14ac:dyDescent="0.2">
      <c r="B66" s="5" t="s">
        <v>6</v>
      </c>
      <c r="C66" s="4">
        <v>1013</v>
      </c>
      <c r="D66" s="4">
        <v>887</v>
      </c>
      <c r="E66" s="4">
        <v>727</v>
      </c>
      <c r="F66" s="4">
        <v>817</v>
      </c>
      <c r="G66" s="4">
        <v>1471</v>
      </c>
      <c r="H66" s="4">
        <v>851</v>
      </c>
      <c r="I66" s="4">
        <v>1316</v>
      </c>
      <c r="J66" s="4">
        <v>1149</v>
      </c>
      <c r="K66" s="3">
        <v>8231</v>
      </c>
    </row>
    <row r="67" spans="2:11" ht="15.75" customHeight="1" x14ac:dyDescent="0.2">
      <c r="B67" s="5" t="s">
        <v>7</v>
      </c>
      <c r="C67" s="4">
        <v>157</v>
      </c>
      <c r="D67" s="4">
        <v>150</v>
      </c>
      <c r="E67" s="4">
        <v>169</v>
      </c>
      <c r="F67" s="4">
        <v>267</v>
      </c>
      <c r="G67" s="4">
        <v>340</v>
      </c>
      <c r="H67" s="4">
        <v>311</v>
      </c>
      <c r="I67" s="4">
        <v>665</v>
      </c>
      <c r="J67" s="4">
        <v>813</v>
      </c>
      <c r="K67" s="3">
        <v>2872</v>
      </c>
    </row>
    <row r="68" spans="2:11" ht="15.75" customHeight="1" x14ac:dyDescent="0.2">
      <c r="B68" s="5" t="s">
        <v>8</v>
      </c>
      <c r="C68" s="4" t="s">
        <v>47</v>
      </c>
      <c r="D68" s="4">
        <v>32</v>
      </c>
      <c r="E68" s="4" t="s">
        <v>47</v>
      </c>
      <c r="F68" s="4" t="s">
        <v>47</v>
      </c>
      <c r="G68" s="4">
        <v>6</v>
      </c>
      <c r="H68" s="4">
        <v>1</v>
      </c>
      <c r="I68" s="4">
        <v>6</v>
      </c>
      <c r="J68" s="4">
        <v>9</v>
      </c>
      <c r="K68" s="3">
        <v>54</v>
      </c>
    </row>
    <row r="69" spans="2:11" ht="15.75" customHeight="1" x14ac:dyDescent="0.2">
      <c r="B69" s="5" t="s">
        <v>9</v>
      </c>
      <c r="C69" s="4">
        <v>1063</v>
      </c>
      <c r="D69" s="4">
        <v>1355</v>
      </c>
      <c r="E69" s="4">
        <v>1453</v>
      </c>
      <c r="F69" s="4">
        <v>1461</v>
      </c>
      <c r="G69" s="4">
        <v>1366</v>
      </c>
      <c r="H69" s="4">
        <v>1437</v>
      </c>
      <c r="I69" s="4">
        <v>1488</v>
      </c>
      <c r="J69" s="4">
        <v>1379</v>
      </c>
      <c r="K69" s="3">
        <v>11002</v>
      </c>
    </row>
    <row r="70" spans="2:11" ht="15.75" customHeight="1" x14ac:dyDescent="0.2">
      <c r="B70" s="5" t="s">
        <v>10</v>
      </c>
      <c r="C70" s="4">
        <v>78</v>
      </c>
      <c r="D70" s="4">
        <v>95</v>
      </c>
      <c r="E70" s="4">
        <v>134</v>
      </c>
      <c r="F70" s="4">
        <v>117</v>
      </c>
      <c r="G70" s="4">
        <v>98</v>
      </c>
      <c r="H70" s="4">
        <v>79</v>
      </c>
      <c r="I70" s="4">
        <v>122</v>
      </c>
      <c r="J70" s="4">
        <v>105</v>
      </c>
      <c r="K70" s="3">
        <v>828</v>
      </c>
    </row>
    <row r="71" spans="2:11" ht="15.75" customHeight="1" x14ac:dyDescent="0.2">
      <c r="B71" s="9" t="s">
        <v>17</v>
      </c>
      <c r="C71" s="10">
        <f>C72+C81+C90+C99+C108+C117+C126+C135</f>
        <v>134451</v>
      </c>
      <c r="D71" s="10">
        <f t="shared" ref="D71:K71" si="1">D72+D81+D90+D99+D108+D117+D126+D135</f>
        <v>149004</v>
      </c>
      <c r="E71" s="10">
        <f t="shared" si="1"/>
        <v>149579</v>
      </c>
      <c r="F71" s="10">
        <f t="shared" si="1"/>
        <v>149963</v>
      </c>
      <c r="G71" s="10">
        <f t="shared" si="1"/>
        <v>155314</v>
      </c>
      <c r="H71" s="10">
        <f t="shared" si="1"/>
        <v>168119</v>
      </c>
      <c r="I71" s="10">
        <f t="shared" si="1"/>
        <v>180041</v>
      </c>
      <c r="J71" s="10">
        <f t="shared" si="1"/>
        <v>188835</v>
      </c>
      <c r="K71" s="10">
        <f t="shared" si="1"/>
        <v>1275306</v>
      </c>
    </row>
    <row r="72" spans="2:11" ht="15.75" customHeight="1" x14ac:dyDescent="0.2">
      <c r="B72" s="2" t="s">
        <v>18</v>
      </c>
      <c r="C72" s="1">
        <v>7209</v>
      </c>
      <c r="D72" s="1">
        <v>9306</v>
      </c>
      <c r="E72" s="1">
        <v>7294</v>
      </c>
      <c r="F72" s="1">
        <v>6771</v>
      </c>
      <c r="G72" s="1">
        <v>6117</v>
      </c>
      <c r="H72" s="1">
        <v>10792</v>
      </c>
      <c r="I72" s="1">
        <v>10470</v>
      </c>
      <c r="J72" s="1">
        <v>9588</v>
      </c>
      <c r="K72" s="1">
        <v>67547</v>
      </c>
    </row>
    <row r="73" spans="2:11" ht="15.75" customHeight="1" x14ac:dyDescent="0.2">
      <c r="B73" s="5" t="s">
        <v>3</v>
      </c>
      <c r="C73" s="4">
        <v>259</v>
      </c>
      <c r="D73" s="4">
        <v>215</v>
      </c>
      <c r="E73" s="4">
        <v>154</v>
      </c>
      <c r="F73" s="4">
        <v>202</v>
      </c>
      <c r="G73" s="4">
        <v>157</v>
      </c>
      <c r="H73" s="4">
        <v>214</v>
      </c>
      <c r="I73" s="4">
        <v>229</v>
      </c>
      <c r="J73" s="4">
        <v>145</v>
      </c>
      <c r="K73" s="3">
        <v>1575</v>
      </c>
    </row>
    <row r="74" spans="2:11" ht="15.75" customHeight="1" x14ac:dyDescent="0.2">
      <c r="B74" s="5" t="s">
        <v>4</v>
      </c>
      <c r="C74" s="4">
        <v>3230</v>
      </c>
      <c r="D74" s="4">
        <v>3052</v>
      </c>
      <c r="E74" s="4">
        <v>3208</v>
      </c>
      <c r="F74" s="4">
        <v>2549</v>
      </c>
      <c r="G74" s="4">
        <v>2164</v>
      </c>
      <c r="H74" s="4">
        <v>4441</v>
      </c>
      <c r="I74" s="4">
        <v>3852</v>
      </c>
      <c r="J74" s="4">
        <v>3284</v>
      </c>
      <c r="K74" s="3">
        <v>25780</v>
      </c>
    </row>
    <row r="75" spans="2:11" ht="15.75" customHeight="1" x14ac:dyDescent="0.2">
      <c r="B75" s="5" t="s">
        <v>5</v>
      </c>
      <c r="C75" s="4">
        <v>477</v>
      </c>
      <c r="D75" s="4">
        <v>416</v>
      </c>
      <c r="E75" s="4">
        <v>398</v>
      </c>
      <c r="F75" s="4">
        <v>346</v>
      </c>
      <c r="G75" s="4">
        <v>223</v>
      </c>
      <c r="H75" s="4">
        <v>485</v>
      </c>
      <c r="I75" s="4">
        <v>412</v>
      </c>
      <c r="J75" s="4">
        <v>351</v>
      </c>
      <c r="K75" s="3">
        <v>3108</v>
      </c>
    </row>
    <row r="76" spans="2:11" ht="15.75" customHeight="1" x14ac:dyDescent="0.2">
      <c r="B76" s="5" t="s">
        <v>6</v>
      </c>
      <c r="C76" s="4">
        <v>1318</v>
      </c>
      <c r="D76" s="4">
        <v>3020</v>
      </c>
      <c r="E76" s="4">
        <v>1332</v>
      </c>
      <c r="F76" s="4">
        <v>1246</v>
      </c>
      <c r="G76" s="4">
        <v>1416</v>
      </c>
      <c r="H76" s="4">
        <v>1914</v>
      </c>
      <c r="I76" s="4">
        <v>2521</v>
      </c>
      <c r="J76" s="4">
        <v>1792</v>
      </c>
      <c r="K76" s="3">
        <v>14559</v>
      </c>
    </row>
    <row r="77" spans="2:11" ht="15.75" customHeight="1" x14ac:dyDescent="0.2">
      <c r="B77" s="5" t="s">
        <v>7</v>
      </c>
      <c r="C77" s="4">
        <v>470</v>
      </c>
      <c r="D77" s="4">
        <v>463</v>
      </c>
      <c r="E77" s="4">
        <v>466</v>
      </c>
      <c r="F77" s="4">
        <v>388</v>
      </c>
      <c r="G77" s="4">
        <v>403</v>
      </c>
      <c r="H77" s="4">
        <v>804</v>
      </c>
      <c r="I77" s="4">
        <v>849</v>
      </c>
      <c r="J77" s="4">
        <v>1201</v>
      </c>
      <c r="K77" s="3">
        <v>5044</v>
      </c>
    </row>
    <row r="78" spans="2:11" ht="15.75" customHeight="1" x14ac:dyDescent="0.2">
      <c r="B78" s="5" t="s">
        <v>8</v>
      </c>
      <c r="C78" s="4">
        <v>19</v>
      </c>
      <c r="D78" s="4">
        <v>37</v>
      </c>
      <c r="E78" s="4">
        <v>96</v>
      </c>
      <c r="F78" s="4">
        <v>51</v>
      </c>
      <c r="G78" s="4">
        <v>90</v>
      </c>
      <c r="H78" s="4">
        <v>102</v>
      </c>
      <c r="I78" s="4">
        <v>85</v>
      </c>
      <c r="J78" s="4">
        <v>90</v>
      </c>
      <c r="K78" s="3">
        <v>570</v>
      </c>
    </row>
    <row r="79" spans="2:11" ht="15.75" customHeight="1" x14ac:dyDescent="0.2">
      <c r="B79" s="5" t="s">
        <v>9</v>
      </c>
      <c r="C79" s="4">
        <v>1272</v>
      </c>
      <c r="D79" s="4">
        <v>1906</v>
      </c>
      <c r="E79" s="4">
        <v>1583</v>
      </c>
      <c r="F79" s="4">
        <v>1823</v>
      </c>
      <c r="G79" s="4">
        <v>1602</v>
      </c>
      <c r="H79" s="4">
        <v>2575</v>
      </c>
      <c r="I79" s="4">
        <v>2320</v>
      </c>
      <c r="J79" s="4">
        <v>2548</v>
      </c>
      <c r="K79" s="3">
        <v>15629</v>
      </c>
    </row>
    <row r="80" spans="2:11" ht="15.75" customHeight="1" x14ac:dyDescent="0.2">
      <c r="B80" s="5" t="s">
        <v>10</v>
      </c>
      <c r="C80" s="4">
        <v>164</v>
      </c>
      <c r="D80" s="4">
        <v>197</v>
      </c>
      <c r="E80" s="4">
        <v>57</v>
      </c>
      <c r="F80" s="4">
        <v>166</v>
      </c>
      <c r="G80" s="4">
        <v>62</v>
      </c>
      <c r="H80" s="4">
        <v>257</v>
      </c>
      <c r="I80" s="4">
        <v>202</v>
      </c>
      <c r="J80" s="4">
        <v>177</v>
      </c>
      <c r="K80" s="3">
        <v>1282</v>
      </c>
    </row>
    <row r="81" spans="2:11" ht="15.75" customHeight="1" x14ac:dyDescent="0.2">
      <c r="B81" s="2" t="s">
        <v>19</v>
      </c>
      <c r="C81" s="1">
        <v>41483</v>
      </c>
      <c r="D81" s="1">
        <v>42810</v>
      </c>
      <c r="E81" s="1">
        <v>46471</v>
      </c>
      <c r="F81" s="1">
        <v>39218</v>
      </c>
      <c r="G81" s="1">
        <v>43445</v>
      </c>
      <c r="H81" s="1">
        <v>45911</v>
      </c>
      <c r="I81" s="1">
        <v>47084</v>
      </c>
      <c r="J81" s="1">
        <v>50568</v>
      </c>
      <c r="K81" s="1">
        <v>356990</v>
      </c>
    </row>
    <row r="82" spans="2:11" ht="15.75" customHeight="1" x14ac:dyDescent="0.2">
      <c r="B82" s="5" t="s">
        <v>3</v>
      </c>
      <c r="C82" s="4">
        <v>504</v>
      </c>
      <c r="D82" s="4">
        <v>638</v>
      </c>
      <c r="E82" s="4">
        <v>811</v>
      </c>
      <c r="F82" s="4">
        <v>580</v>
      </c>
      <c r="G82" s="4">
        <v>715</v>
      </c>
      <c r="H82" s="4">
        <v>876</v>
      </c>
      <c r="I82" s="4">
        <v>815</v>
      </c>
      <c r="J82" s="4">
        <v>986</v>
      </c>
      <c r="K82" s="3">
        <v>5925</v>
      </c>
    </row>
    <row r="83" spans="2:11" ht="15.75" customHeight="1" x14ac:dyDescent="0.2">
      <c r="B83" s="5" t="s">
        <v>4</v>
      </c>
      <c r="C83" s="4">
        <v>17935</v>
      </c>
      <c r="D83" s="4">
        <v>16631</v>
      </c>
      <c r="E83" s="4">
        <v>18027</v>
      </c>
      <c r="F83" s="4">
        <v>16501</v>
      </c>
      <c r="G83" s="4">
        <v>16925</v>
      </c>
      <c r="H83" s="4">
        <v>17173</v>
      </c>
      <c r="I83" s="4">
        <v>18057</v>
      </c>
      <c r="J83" s="4">
        <v>18483</v>
      </c>
      <c r="K83" s="3">
        <v>139732</v>
      </c>
    </row>
    <row r="84" spans="2:11" ht="15.75" customHeight="1" x14ac:dyDescent="0.2">
      <c r="B84" s="5" t="s">
        <v>5</v>
      </c>
      <c r="C84" s="4">
        <v>1609</v>
      </c>
      <c r="D84" s="4">
        <v>1496</v>
      </c>
      <c r="E84" s="4">
        <v>1728</v>
      </c>
      <c r="F84" s="4">
        <v>1615</v>
      </c>
      <c r="G84" s="4">
        <v>1715</v>
      </c>
      <c r="H84" s="4">
        <v>1779</v>
      </c>
      <c r="I84" s="4">
        <v>1731</v>
      </c>
      <c r="J84" s="4">
        <v>2236</v>
      </c>
      <c r="K84" s="3">
        <v>13909</v>
      </c>
    </row>
    <row r="85" spans="2:11" ht="15.75" customHeight="1" x14ac:dyDescent="0.2">
      <c r="B85" s="5" t="s">
        <v>6</v>
      </c>
      <c r="C85" s="4">
        <v>8919</v>
      </c>
      <c r="D85" s="4">
        <v>9111</v>
      </c>
      <c r="E85" s="4">
        <v>9742</v>
      </c>
      <c r="F85" s="4">
        <v>7184</v>
      </c>
      <c r="G85" s="4">
        <v>9536</v>
      </c>
      <c r="H85" s="4">
        <v>8758</v>
      </c>
      <c r="I85" s="4">
        <v>9408</v>
      </c>
      <c r="J85" s="4">
        <v>8133</v>
      </c>
      <c r="K85" s="3">
        <v>70791</v>
      </c>
    </row>
    <row r="86" spans="2:11" ht="15.75" customHeight="1" x14ac:dyDescent="0.2">
      <c r="B86" s="5" t="s">
        <v>7</v>
      </c>
      <c r="C86" s="4">
        <v>2427</v>
      </c>
      <c r="D86" s="4">
        <v>2651</v>
      </c>
      <c r="E86" s="4">
        <v>2804</v>
      </c>
      <c r="F86" s="4">
        <v>2900</v>
      </c>
      <c r="G86" s="4">
        <v>3422</v>
      </c>
      <c r="H86" s="4">
        <v>4756</v>
      </c>
      <c r="I86" s="4">
        <v>4703</v>
      </c>
      <c r="J86" s="4">
        <v>6264</v>
      </c>
      <c r="K86" s="3">
        <v>29927</v>
      </c>
    </row>
    <row r="87" spans="2:11" ht="15.75" customHeight="1" x14ac:dyDescent="0.2">
      <c r="B87" s="5" t="s">
        <v>8</v>
      </c>
      <c r="C87" s="4">
        <v>1036</v>
      </c>
      <c r="D87" s="4">
        <v>1419</v>
      </c>
      <c r="E87" s="4">
        <v>1316</v>
      </c>
      <c r="F87" s="4">
        <v>1112</v>
      </c>
      <c r="G87" s="4">
        <v>1160</v>
      </c>
      <c r="H87" s="4">
        <v>1162</v>
      </c>
      <c r="I87" s="4">
        <v>1378</v>
      </c>
      <c r="J87" s="4">
        <v>1489</v>
      </c>
      <c r="K87" s="3">
        <v>10072</v>
      </c>
    </row>
    <row r="88" spans="2:11" ht="15.75" customHeight="1" x14ac:dyDescent="0.2">
      <c r="B88" s="5" t="s">
        <v>9</v>
      </c>
      <c r="C88" s="4">
        <v>8238</v>
      </c>
      <c r="D88" s="4">
        <v>10060</v>
      </c>
      <c r="E88" s="4">
        <v>11157</v>
      </c>
      <c r="F88" s="4">
        <v>8582</v>
      </c>
      <c r="G88" s="4">
        <v>8809</v>
      </c>
      <c r="H88" s="4">
        <v>10110</v>
      </c>
      <c r="I88" s="4">
        <v>9790</v>
      </c>
      <c r="J88" s="4">
        <v>11955</v>
      </c>
      <c r="K88" s="3">
        <v>78701</v>
      </c>
    </row>
    <row r="89" spans="2:11" ht="15.75" customHeight="1" x14ac:dyDescent="0.2">
      <c r="B89" s="5" t="s">
        <v>10</v>
      </c>
      <c r="C89" s="4">
        <v>815</v>
      </c>
      <c r="D89" s="4">
        <v>804</v>
      </c>
      <c r="E89" s="4">
        <v>886</v>
      </c>
      <c r="F89" s="4">
        <v>744</v>
      </c>
      <c r="G89" s="4">
        <v>1163</v>
      </c>
      <c r="H89" s="4">
        <v>1297</v>
      </c>
      <c r="I89" s="4">
        <v>1202</v>
      </c>
      <c r="J89" s="4">
        <v>1022</v>
      </c>
      <c r="K89" s="3">
        <v>7933</v>
      </c>
    </row>
    <row r="90" spans="2:11" ht="15.75" customHeight="1" x14ac:dyDescent="0.2">
      <c r="B90" s="2" t="s">
        <v>20</v>
      </c>
      <c r="C90" s="1">
        <v>16150</v>
      </c>
      <c r="D90" s="1">
        <v>17334</v>
      </c>
      <c r="E90" s="1">
        <v>19302</v>
      </c>
      <c r="F90" s="1">
        <v>21354</v>
      </c>
      <c r="G90" s="1">
        <v>21982</v>
      </c>
      <c r="H90" s="1">
        <v>24717</v>
      </c>
      <c r="I90" s="1">
        <v>29008</v>
      </c>
      <c r="J90" s="1">
        <v>29974</v>
      </c>
      <c r="K90" s="1">
        <v>179821</v>
      </c>
    </row>
    <row r="91" spans="2:11" ht="15.75" customHeight="1" x14ac:dyDescent="0.2">
      <c r="B91" s="5" t="s">
        <v>3</v>
      </c>
      <c r="C91" s="4">
        <v>329</v>
      </c>
      <c r="D91" s="4">
        <v>354</v>
      </c>
      <c r="E91" s="4">
        <v>351</v>
      </c>
      <c r="F91" s="4">
        <v>394</v>
      </c>
      <c r="G91" s="4">
        <v>364</v>
      </c>
      <c r="H91" s="4">
        <v>364</v>
      </c>
      <c r="I91" s="4">
        <v>422</v>
      </c>
      <c r="J91" s="4">
        <v>466</v>
      </c>
      <c r="K91" s="3">
        <v>3044</v>
      </c>
    </row>
    <row r="92" spans="2:11" ht="15.75" customHeight="1" x14ac:dyDescent="0.2">
      <c r="B92" s="5" t="s">
        <v>4</v>
      </c>
      <c r="C92" s="4">
        <v>6445</v>
      </c>
      <c r="D92" s="4">
        <v>7397</v>
      </c>
      <c r="E92" s="4">
        <v>8390</v>
      </c>
      <c r="F92" s="4">
        <v>9038</v>
      </c>
      <c r="G92" s="4">
        <v>9655</v>
      </c>
      <c r="H92" s="4">
        <v>10944</v>
      </c>
      <c r="I92" s="4">
        <v>13090</v>
      </c>
      <c r="J92" s="4">
        <v>11455</v>
      </c>
      <c r="K92" s="3">
        <v>76414</v>
      </c>
    </row>
    <row r="93" spans="2:11" ht="15.75" customHeight="1" x14ac:dyDescent="0.2">
      <c r="B93" s="5" t="s">
        <v>5</v>
      </c>
      <c r="C93" s="4">
        <v>956</v>
      </c>
      <c r="D93" s="4">
        <v>1375</v>
      </c>
      <c r="E93" s="4">
        <v>1317</v>
      </c>
      <c r="F93" s="4">
        <v>1380</v>
      </c>
      <c r="G93" s="4">
        <v>1425</v>
      </c>
      <c r="H93" s="4">
        <v>1563</v>
      </c>
      <c r="I93" s="4">
        <v>1933</v>
      </c>
      <c r="J93" s="4">
        <v>1868</v>
      </c>
      <c r="K93" s="3">
        <v>11817</v>
      </c>
    </row>
    <row r="94" spans="2:11" ht="15.75" customHeight="1" x14ac:dyDescent="0.2">
      <c r="B94" s="5" t="s">
        <v>6</v>
      </c>
      <c r="C94" s="4">
        <v>3274</v>
      </c>
      <c r="D94" s="4">
        <v>2881</v>
      </c>
      <c r="E94" s="4">
        <v>3224</v>
      </c>
      <c r="F94" s="4">
        <v>3776</v>
      </c>
      <c r="G94" s="4">
        <v>3127</v>
      </c>
      <c r="H94" s="4">
        <v>3808</v>
      </c>
      <c r="I94" s="4">
        <v>3496</v>
      </c>
      <c r="J94" s="4">
        <v>5472</v>
      </c>
      <c r="K94" s="3">
        <v>29058</v>
      </c>
    </row>
    <row r="95" spans="2:11" ht="15.75" customHeight="1" x14ac:dyDescent="0.2">
      <c r="B95" s="5" t="s">
        <v>7</v>
      </c>
      <c r="C95" s="4">
        <v>1021</v>
      </c>
      <c r="D95" s="4">
        <v>1048</v>
      </c>
      <c r="E95" s="4">
        <v>1166</v>
      </c>
      <c r="F95" s="4">
        <v>1295</v>
      </c>
      <c r="G95" s="4">
        <v>1414</v>
      </c>
      <c r="H95" s="4">
        <v>1689</v>
      </c>
      <c r="I95" s="4">
        <v>2088</v>
      </c>
      <c r="J95" s="4">
        <v>2585</v>
      </c>
      <c r="K95" s="3">
        <v>12306</v>
      </c>
    </row>
    <row r="96" spans="2:11" ht="15.75" customHeight="1" x14ac:dyDescent="0.2">
      <c r="B96" s="5" t="s">
        <v>8</v>
      </c>
      <c r="C96" s="4">
        <v>576</v>
      </c>
      <c r="D96" s="4">
        <v>630</v>
      </c>
      <c r="E96" s="4">
        <v>480</v>
      </c>
      <c r="F96" s="4">
        <v>578</v>
      </c>
      <c r="G96" s="4">
        <v>709</v>
      </c>
      <c r="H96" s="4">
        <v>905</v>
      </c>
      <c r="I96" s="4">
        <v>931</v>
      </c>
      <c r="J96" s="4">
        <v>1045</v>
      </c>
      <c r="K96" s="3">
        <v>5854</v>
      </c>
    </row>
    <row r="97" spans="2:11" ht="15.75" customHeight="1" x14ac:dyDescent="0.2">
      <c r="B97" s="5" t="s">
        <v>9</v>
      </c>
      <c r="C97" s="4">
        <v>3191</v>
      </c>
      <c r="D97" s="4">
        <v>3327</v>
      </c>
      <c r="E97" s="4">
        <v>3956</v>
      </c>
      <c r="F97" s="4">
        <v>4301</v>
      </c>
      <c r="G97" s="4">
        <v>4525</v>
      </c>
      <c r="H97" s="4">
        <v>4762</v>
      </c>
      <c r="I97" s="4">
        <v>6055</v>
      </c>
      <c r="J97" s="4">
        <v>6608</v>
      </c>
      <c r="K97" s="3">
        <v>36725</v>
      </c>
    </row>
    <row r="98" spans="2:11" ht="15.75" customHeight="1" x14ac:dyDescent="0.2">
      <c r="B98" s="5" t="s">
        <v>10</v>
      </c>
      <c r="C98" s="4">
        <v>358</v>
      </c>
      <c r="D98" s="4">
        <v>322</v>
      </c>
      <c r="E98" s="4">
        <v>418</v>
      </c>
      <c r="F98" s="4">
        <v>592</v>
      </c>
      <c r="G98" s="4">
        <v>763</v>
      </c>
      <c r="H98" s="4">
        <v>682</v>
      </c>
      <c r="I98" s="4">
        <v>993</v>
      </c>
      <c r="J98" s="4">
        <v>475</v>
      </c>
      <c r="K98" s="3">
        <v>4603</v>
      </c>
    </row>
    <row r="99" spans="2:11" ht="15.75" customHeight="1" x14ac:dyDescent="0.2">
      <c r="B99" s="2" t="s">
        <v>21</v>
      </c>
      <c r="C99" s="1">
        <v>9393</v>
      </c>
      <c r="D99" s="1">
        <v>11789</v>
      </c>
      <c r="E99" s="1">
        <v>10254</v>
      </c>
      <c r="F99" s="1">
        <v>10822</v>
      </c>
      <c r="G99" s="1">
        <v>14237</v>
      </c>
      <c r="H99" s="1">
        <v>13492</v>
      </c>
      <c r="I99" s="1">
        <v>14296</v>
      </c>
      <c r="J99" s="1">
        <v>17375</v>
      </c>
      <c r="K99" s="1">
        <v>101658</v>
      </c>
    </row>
    <row r="100" spans="2:11" ht="15.75" customHeight="1" x14ac:dyDescent="0.2">
      <c r="B100" s="5" t="s">
        <v>3</v>
      </c>
      <c r="C100" s="4">
        <v>126</v>
      </c>
      <c r="D100" s="4">
        <v>207</v>
      </c>
      <c r="E100" s="4">
        <v>192</v>
      </c>
      <c r="F100" s="4">
        <v>196</v>
      </c>
      <c r="G100" s="4">
        <v>291</v>
      </c>
      <c r="H100" s="4">
        <v>345</v>
      </c>
      <c r="I100" s="4">
        <v>342</v>
      </c>
      <c r="J100" s="4">
        <v>347</v>
      </c>
      <c r="K100" s="3">
        <v>2046</v>
      </c>
    </row>
    <row r="101" spans="2:11" ht="15.75" customHeight="1" x14ac:dyDescent="0.2">
      <c r="B101" s="5" t="s">
        <v>4</v>
      </c>
      <c r="C101" s="4">
        <v>3334</v>
      </c>
      <c r="D101" s="4">
        <v>4262</v>
      </c>
      <c r="E101" s="4">
        <v>3953</v>
      </c>
      <c r="F101" s="4">
        <v>4059</v>
      </c>
      <c r="G101" s="4">
        <v>4495</v>
      </c>
      <c r="H101" s="4">
        <v>5149</v>
      </c>
      <c r="I101" s="4">
        <v>5660</v>
      </c>
      <c r="J101" s="4">
        <v>5798</v>
      </c>
      <c r="K101" s="3">
        <v>36710</v>
      </c>
    </row>
    <row r="102" spans="2:11" ht="15.75" customHeight="1" x14ac:dyDescent="0.2">
      <c r="B102" s="5" t="s">
        <v>5</v>
      </c>
      <c r="C102" s="4">
        <v>178</v>
      </c>
      <c r="D102" s="4">
        <v>254</v>
      </c>
      <c r="E102" s="4">
        <v>190</v>
      </c>
      <c r="F102" s="4">
        <v>314</v>
      </c>
      <c r="G102" s="4">
        <v>377</v>
      </c>
      <c r="H102" s="4">
        <v>328</v>
      </c>
      <c r="I102" s="4">
        <v>616</v>
      </c>
      <c r="J102" s="4">
        <v>721</v>
      </c>
      <c r="K102" s="3">
        <v>2978</v>
      </c>
    </row>
    <row r="103" spans="2:11" ht="15.75" customHeight="1" x14ac:dyDescent="0.2">
      <c r="B103" s="5" t="s">
        <v>6</v>
      </c>
      <c r="C103" s="4">
        <v>2866</v>
      </c>
      <c r="D103" s="4">
        <v>3454</v>
      </c>
      <c r="E103" s="4">
        <v>2801</v>
      </c>
      <c r="F103" s="4">
        <v>2859</v>
      </c>
      <c r="G103" s="4">
        <v>5552</v>
      </c>
      <c r="H103" s="4">
        <v>3639</v>
      </c>
      <c r="I103" s="4">
        <v>3192</v>
      </c>
      <c r="J103" s="4">
        <v>5150</v>
      </c>
      <c r="K103" s="3">
        <v>29513</v>
      </c>
    </row>
    <row r="104" spans="2:11" ht="15.75" customHeight="1" x14ac:dyDescent="0.2">
      <c r="B104" s="5" t="s">
        <v>7</v>
      </c>
      <c r="C104" s="4">
        <v>222</v>
      </c>
      <c r="D104" s="4">
        <v>248</v>
      </c>
      <c r="E104" s="4">
        <v>309</v>
      </c>
      <c r="F104" s="4">
        <v>489</v>
      </c>
      <c r="G104" s="4">
        <v>719</v>
      </c>
      <c r="H104" s="4">
        <v>841</v>
      </c>
      <c r="I104" s="4">
        <v>1378</v>
      </c>
      <c r="J104" s="4">
        <v>1776</v>
      </c>
      <c r="K104" s="3">
        <v>5982</v>
      </c>
    </row>
    <row r="105" spans="2:11" ht="15.75" customHeight="1" x14ac:dyDescent="0.2">
      <c r="B105" s="5" t="s">
        <v>8</v>
      </c>
      <c r="C105" s="4">
        <v>141</v>
      </c>
      <c r="D105" s="4">
        <v>80</v>
      </c>
      <c r="E105" s="4">
        <v>69</v>
      </c>
      <c r="F105" s="4">
        <v>73</v>
      </c>
      <c r="G105" s="4">
        <v>128</v>
      </c>
      <c r="H105" s="4">
        <v>74</v>
      </c>
      <c r="I105" s="4">
        <v>92</v>
      </c>
      <c r="J105" s="4">
        <v>112</v>
      </c>
      <c r="K105" s="3">
        <v>769</v>
      </c>
    </row>
    <row r="106" spans="2:11" ht="15.75" customHeight="1" x14ac:dyDescent="0.2">
      <c r="B106" s="5" t="s">
        <v>9</v>
      </c>
      <c r="C106" s="4">
        <v>2298</v>
      </c>
      <c r="D106" s="4">
        <v>3041</v>
      </c>
      <c r="E106" s="4">
        <v>2498</v>
      </c>
      <c r="F106" s="4">
        <v>2590</v>
      </c>
      <c r="G106" s="4">
        <v>2336</v>
      </c>
      <c r="H106" s="4">
        <v>2865</v>
      </c>
      <c r="I106" s="4">
        <v>2742</v>
      </c>
      <c r="J106" s="4">
        <v>3185</v>
      </c>
      <c r="K106" s="3">
        <v>21555</v>
      </c>
    </row>
    <row r="107" spans="2:11" ht="15.75" customHeight="1" x14ac:dyDescent="0.2">
      <c r="B107" s="5" t="s">
        <v>10</v>
      </c>
      <c r="C107" s="4">
        <v>228</v>
      </c>
      <c r="D107" s="4">
        <v>243</v>
      </c>
      <c r="E107" s="4">
        <v>242</v>
      </c>
      <c r="F107" s="4">
        <v>242</v>
      </c>
      <c r="G107" s="4">
        <v>339</v>
      </c>
      <c r="H107" s="4">
        <v>251</v>
      </c>
      <c r="I107" s="4">
        <v>274</v>
      </c>
      <c r="J107" s="4">
        <v>286</v>
      </c>
      <c r="K107" s="3">
        <v>2105</v>
      </c>
    </row>
    <row r="108" spans="2:11" ht="15.75" customHeight="1" x14ac:dyDescent="0.2">
      <c r="B108" s="2" t="s">
        <v>22</v>
      </c>
      <c r="C108" s="1">
        <v>9875</v>
      </c>
      <c r="D108" s="1">
        <v>12007</v>
      </c>
      <c r="E108" s="1">
        <v>11753</v>
      </c>
      <c r="F108" s="1">
        <v>12477</v>
      </c>
      <c r="G108" s="1">
        <v>12111</v>
      </c>
      <c r="H108" s="1">
        <v>13807</v>
      </c>
      <c r="I108" s="1">
        <v>17388</v>
      </c>
      <c r="J108" s="1">
        <v>18257</v>
      </c>
      <c r="K108" s="1">
        <v>107675</v>
      </c>
    </row>
    <row r="109" spans="2:11" ht="15.75" customHeight="1" x14ac:dyDescent="0.2">
      <c r="B109" s="5" t="s">
        <v>3</v>
      </c>
      <c r="C109" s="4">
        <v>178</v>
      </c>
      <c r="D109" s="4">
        <v>206</v>
      </c>
      <c r="E109" s="4">
        <v>233</v>
      </c>
      <c r="F109" s="4">
        <v>302</v>
      </c>
      <c r="G109" s="4">
        <v>390</v>
      </c>
      <c r="H109" s="4">
        <v>354</v>
      </c>
      <c r="I109" s="4">
        <v>408</v>
      </c>
      <c r="J109" s="4">
        <v>393</v>
      </c>
      <c r="K109" s="3">
        <v>2464</v>
      </c>
    </row>
    <row r="110" spans="2:11" ht="15.75" customHeight="1" x14ac:dyDescent="0.2">
      <c r="B110" s="5" t="s">
        <v>4</v>
      </c>
      <c r="C110" s="4">
        <v>3580</v>
      </c>
      <c r="D110" s="4">
        <v>4578</v>
      </c>
      <c r="E110" s="4">
        <v>4483</v>
      </c>
      <c r="F110" s="4">
        <v>4777</v>
      </c>
      <c r="G110" s="4">
        <v>4126</v>
      </c>
      <c r="H110" s="4">
        <v>5040</v>
      </c>
      <c r="I110" s="4">
        <v>6202</v>
      </c>
      <c r="J110" s="4">
        <v>6117</v>
      </c>
      <c r="K110" s="3">
        <v>38903</v>
      </c>
    </row>
    <row r="111" spans="2:11" ht="15.75" customHeight="1" x14ac:dyDescent="0.2">
      <c r="B111" s="5" t="s">
        <v>5</v>
      </c>
      <c r="C111" s="4">
        <v>689</v>
      </c>
      <c r="D111" s="4">
        <v>837</v>
      </c>
      <c r="E111" s="4">
        <v>810</v>
      </c>
      <c r="F111" s="4">
        <v>664</v>
      </c>
      <c r="G111" s="4">
        <v>634</v>
      </c>
      <c r="H111" s="4">
        <v>719</v>
      </c>
      <c r="I111" s="4">
        <v>1032</v>
      </c>
      <c r="J111" s="4">
        <v>901</v>
      </c>
      <c r="K111" s="3">
        <v>6286</v>
      </c>
    </row>
    <row r="112" spans="2:11" ht="15.75" customHeight="1" x14ac:dyDescent="0.2">
      <c r="B112" s="5" t="s">
        <v>6</v>
      </c>
      <c r="C112" s="4">
        <v>1881</v>
      </c>
      <c r="D112" s="4">
        <v>2776</v>
      </c>
      <c r="E112" s="4">
        <v>2240</v>
      </c>
      <c r="F112" s="4">
        <v>2438</v>
      </c>
      <c r="G112" s="4">
        <v>2167</v>
      </c>
      <c r="H112" s="4">
        <v>2264</v>
      </c>
      <c r="I112" s="4">
        <v>2856</v>
      </c>
      <c r="J112" s="4">
        <v>3034</v>
      </c>
      <c r="K112" s="3">
        <v>19656</v>
      </c>
    </row>
    <row r="113" spans="2:11" ht="15.75" customHeight="1" x14ac:dyDescent="0.2">
      <c r="B113" s="5" t="s">
        <v>7</v>
      </c>
      <c r="C113" s="4">
        <v>569</v>
      </c>
      <c r="D113" s="4">
        <v>701</v>
      </c>
      <c r="E113" s="4">
        <v>700</v>
      </c>
      <c r="F113" s="4">
        <v>733</v>
      </c>
      <c r="G113" s="4">
        <v>848</v>
      </c>
      <c r="H113" s="4">
        <v>1043</v>
      </c>
      <c r="I113" s="4">
        <v>1583</v>
      </c>
      <c r="J113" s="4">
        <v>1978</v>
      </c>
      <c r="K113" s="3">
        <v>8155</v>
      </c>
    </row>
    <row r="114" spans="2:11" ht="15.75" customHeight="1" x14ac:dyDescent="0.2">
      <c r="B114" s="5" t="s">
        <v>8</v>
      </c>
      <c r="C114" s="4">
        <v>149</v>
      </c>
      <c r="D114" s="4">
        <v>224</v>
      </c>
      <c r="E114" s="4">
        <v>203</v>
      </c>
      <c r="F114" s="4">
        <v>253</v>
      </c>
      <c r="G114" s="4">
        <v>318</v>
      </c>
      <c r="H114" s="4">
        <v>347</v>
      </c>
      <c r="I114" s="4">
        <v>394</v>
      </c>
      <c r="J114" s="4">
        <v>463</v>
      </c>
      <c r="K114" s="3">
        <v>2351</v>
      </c>
    </row>
    <row r="115" spans="2:11" ht="15.75" customHeight="1" x14ac:dyDescent="0.2">
      <c r="B115" s="5" t="s">
        <v>9</v>
      </c>
      <c r="C115" s="4">
        <v>2731</v>
      </c>
      <c r="D115" s="4">
        <v>2511</v>
      </c>
      <c r="E115" s="4">
        <v>2931</v>
      </c>
      <c r="F115" s="4">
        <v>3101</v>
      </c>
      <c r="G115" s="4">
        <v>3284</v>
      </c>
      <c r="H115" s="4">
        <v>3726</v>
      </c>
      <c r="I115" s="4">
        <v>4528</v>
      </c>
      <c r="J115" s="4">
        <v>4939</v>
      </c>
      <c r="K115" s="3">
        <v>27751</v>
      </c>
    </row>
    <row r="116" spans="2:11" ht="15.75" customHeight="1" x14ac:dyDescent="0.2">
      <c r="B116" s="5" t="s">
        <v>10</v>
      </c>
      <c r="C116" s="4">
        <v>98</v>
      </c>
      <c r="D116" s="4">
        <v>174</v>
      </c>
      <c r="E116" s="4">
        <v>153</v>
      </c>
      <c r="F116" s="4">
        <v>209</v>
      </c>
      <c r="G116" s="4">
        <v>344</v>
      </c>
      <c r="H116" s="4">
        <v>314</v>
      </c>
      <c r="I116" s="4">
        <v>385</v>
      </c>
      <c r="J116" s="4">
        <v>432</v>
      </c>
      <c r="K116" s="3">
        <v>2109</v>
      </c>
    </row>
    <row r="117" spans="2:11" ht="15.75" customHeight="1" x14ac:dyDescent="0.2">
      <c r="B117" s="2" t="s">
        <v>23</v>
      </c>
      <c r="C117" s="1">
        <v>24402</v>
      </c>
      <c r="D117" s="1">
        <v>28445</v>
      </c>
      <c r="E117" s="1">
        <v>27763</v>
      </c>
      <c r="F117" s="1">
        <v>29172</v>
      </c>
      <c r="G117" s="1">
        <v>28153</v>
      </c>
      <c r="H117" s="1">
        <v>30244</v>
      </c>
      <c r="I117" s="1">
        <v>32037</v>
      </c>
      <c r="J117" s="1">
        <v>32228</v>
      </c>
      <c r="K117" s="1">
        <v>232444</v>
      </c>
    </row>
    <row r="118" spans="2:11" ht="15.75" customHeight="1" x14ac:dyDescent="0.2">
      <c r="B118" s="5" t="s">
        <v>3</v>
      </c>
      <c r="C118" s="4">
        <v>527</v>
      </c>
      <c r="D118" s="4">
        <v>553</v>
      </c>
      <c r="E118" s="4">
        <v>570</v>
      </c>
      <c r="F118" s="4">
        <v>486</v>
      </c>
      <c r="G118" s="4">
        <v>458</v>
      </c>
      <c r="H118" s="4">
        <v>499</v>
      </c>
      <c r="I118" s="4">
        <v>552</v>
      </c>
      <c r="J118" s="4">
        <v>515</v>
      </c>
      <c r="K118" s="3">
        <v>4160</v>
      </c>
    </row>
    <row r="119" spans="2:11" ht="15.75" customHeight="1" x14ac:dyDescent="0.2">
      <c r="B119" s="5" t="s">
        <v>4</v>
      </c>
      <c r="C119" s="4">
        <v>9825</v>
      </c>
      <c r="D119" s="4">
        <v>12638</v>
      </c>
      <c r="E119" s="4">
        <v>12982</v>
      </c>
      <c r="F119" s="4">
        <v>13008</v>
      </c>
      <c r="G119" s="4">
        <v>12800</v>
      </c>
      <c r="H119" s="4">
        <v>14207</v>
      </c>
      <c r="I119" s="4">
        <v>14517</v>
      </c>
      <c r="J119" s="4">
        <v>13672</v>
      </c>
      <c r="K119" s="3">
        <v>103649</v>
      </c>
    </row>
    <row r="120" spans="2:11" ht="15.75" customHeight="1" x14ac:dyDescent="0.2">
      <c r="B120" s="5" t="s">
        <v>5</v>
      </c>
      <c r="C120" s="4">
        <v>1557</v>
      </c>
      <c r="D120" s="4">
        <v>1651</v>
      </c>
      <c r="E120" s="4">
        <v>1543</v>
      </c>
      <c r="F120" s="4">
        <v>1352</v>
      </c>
      <c r="G120" s="4">
        <v>1407</v>
      </c>
      <c r="H120" s="4">
        <v>1365</v>
      </c>
      <c r="I120" s="4">
        <v>1532</v>
      </c>
      <c r="J120" s="4">
        <v>1484</v>
      </c>
      <c r="K120" s="3">
        <v>11891</v>
      </c>
    </row>
    <row r="121" spans="2:11" ht="15.75" customHeight="1" x14ac:dyDescent="0.2">
      <c r="B121" s="5" t="s">
        <v>6</v>
      </c>
      <c r="C121" s="4">
        <v>6657</v>
      </c>
      <c r="D121" s="4">
        <v>6913</v>
      </c>
      <c r="E121" s="4">
        <v>5639</v>
      </c>
      <c r="F121" s="4">
        <v>7194</v>
      </c>
      <c r="G121" s="4">
        <v>6321</v>
      </c>
      <c r="H121" s="4">
        <v>6542</v>
      </c>
      <c r="I121" s="4">
        <v>6044</v>
      </c>
      <c r="J121" s="4">
        <v>6082</v>
      </c>
      <c r="K121" s="3">
        <v>51392</v>
      </c>
    </row>
    <row r="122" spans="2:11" ht="15.75" customHeight="1" x14ac:dyDescent="0.2">
      <c r="B122" s="5" t="s">
        <v>7</v>
      </c>
      <c r="C122" s="4">
        <v>921</v>
      </c>
      <c r="D122" s="4">
        <v>1092</v>
      </c>
      <c r="E122" s="4">
        <v>1257</v>
      </c>
      <c r="F122" s="4">
        <v>1533</v>
      </c>
      <c r="G122" s="4">
        <v>1649</v>
      </c>
      <c r="H122" s="4">
        <v>1649</v>
      </c>
      <c r="I122" s="4">
        <v>2220</v>
      </c>
      <c r="J122" s="4">
        <v>2611</v>
      </c>
      <c r="K122" s="3">
        <v>12932</v>
      </c>
    </row>
    <row r="123" spans="2:11" ht="15.75" customHeight="1" x14ac:dyDescent="0.2">
      <c r="B123" s="5" t="s">
        <v>8</v>
      </c>
      <c r="C123" s="4">
        <v>408</v>
      </c>
      <c r="D123" s="4">
        <v>654</v>
      </c>
      <c r="E123" s="4">
        <v>677</v>
      </c>
      <c r="F123" s="4">
        <v>649</v>
      </c>
      <c r="G123" s="4">
        <v>673</v>
      </c>
      <c r="H123" s="4">
        <v>831</v>
      </c>
      <c r="I123" s="4">
        <v>891</v>
      </c>
      <c r="J123" s="4">
        <v>932</v>
      </c>
      <c r="K123" s="3">
        <v>5715</v>
      </c>
    </row>
    <row r="124" spans="2:11" ht="15.75" customHeight="1" x14ac:dyDescent="0.2">
      <c r="B124" s="5" t="s">
        <v>9</v>
      </c>
      <c r="C124" s="4">
        <v>3679</v>
      </c>
      <c r="D124" s="4">
        <v>4008</v>
      </c>
      <c r="E124" s="4">
        <v>4396</v>
      </c>
      <c r="F124" s="4">
        <v>4037</v>
      </c>
      <c r="G124" s="4">
        <v>3977</v>
      </c>
      <c r="H124" s="4">
        <v>4279</v>
      </c>
      <c r="I124" s="4">
        <v>5281</v>
      </c>
      <c r="J124" s="4">
        <v>6123</v>
      </c>
      <c r="K124" s="3">
        <v>35780</v>
      </c>
    </row>
    <row r="125" spans="2:11" ht="15.75" customHeight="1" x14ac:dyDescent="0.2">
      <c r="B125" s="5" t="s">
        <v>10</v>
      </c>
      <c r="C125" s="4">
        <v>828</v>
      </c>
      <c r="D125" s="4">
        <v>936</v>
      </c>
      <c r="E125" s="4">
        <v>699</v>
      </c>
      <c r="F125" s="4">
        <v>913</v>
      </c>
      <c r="G125" s="4">
        <v>868</v>
      </c>
      <c r="H125" s="4">
        <v>872</v>
      </c>
      <c r="I125" s="4">
        <v>1000</v>
      </c>
      <c r="J125" s="4">
        <v>809</v>
      </c>
      <c r="K125" s="3">
        <v>6925</v>
      </c>
    </row>
    <row r="126" spans="2:11" ht="15.75" customHeight="1" x14ac:dyDescent="0.2">
      <c r="B126" s="2" t="s">
        <v>24</v>
      </c>
      <c r="C126" s="1">
        <v>12116</v>
      </c>
      <c r="D126" s="1">
        <v>12725</v>
      </c>
      <c r="E126" s="1">
        <v>11233</v>
      </c>
      <c r="F126" s="1">
        <v>13805</v>
      </c>
      <c r="G126" s="1">
        <v>13483</v>
      </c>
      <c r="H126" s="1">
        <v>14577</v>
      </c>
      <c r="I126" s="1">
        <v>14091</v>
      </c>
      <c r="J126" s="1">
        <v>14888</v>
      </c>
      <c r="K126" s="1">
        <v>106918</v>
      </c>
    </row>
    <row r="127" spans="2:11" ht="15.75" customHeight="1" x14ac:dyDescent="0.2">
      <c r="B127" s="5" t="s">
        <v>3</v>
      </c>
      <c r="C127" s="4">
        <v>191</v>
      </c>
      <c r="D127" s="4">
        <v>259</v>
      </c>
      <c r="E127" s="4">
        <v>289</v>
      </c>
      <c r="F127" s="4">
        <v>358</v>
      </c>
      <c r="G127" s="4">
        <v>322</v>
      </c>
      <c r="H127" s="4">
        <v>401</v>
      </c>
      <c r="I127" s="4">
        <v>311</v>
      </c>
      <c r="J127" s="4">
        <v>311</v>
      </c>
      <c r="K127" s="3">
        <v>2442</v>
      </c>
    </row>
    <row r="128" spans="2:11" ht="15.75" customHeight="1" x14ac:dyDescent="0.2">
      <c r="B128" s="5" t="s">
        <v>4</v>
      </c>
      <c r="C128" s="4">
        <v>4074</v>
      </c>
      <c r="D128" s="4">
        <v>3971</v>
      </c>
      <c r="E128" s="4">
        <v>3414</v>
      </c>
      <c r="F128" s="4">
        <v>3627</v>
      </c>
      <c r="G128" s="4">
        <v>3973</v>
      </c>
      <c r="H128" s="4">
        <v>4588</v>
      </c>
      <c r="I128" s="4">
        <v>4398</v>
      </c>
      <c r="J128" s="4">
        <v>5056</v>
      </c>
      <c r="K128" s="3">
        <v>33101</v>
      </c>
    </row>
    <row r="129" spans="2:11" ht="15.75" customHeight="1" x14ac:dyDescent="0.2">
      <c r="B129" s="5" t="s">
        <v>5</v>
      </c>
      <c r="C129" s="4">
        <v>398</v>
      </c>
      <c r="D129" s="4">
        <v>439</v>
      </c>
      <c r="E129" s="4">
        <v>489</v>
      </c>
      <c r="F129" s="4">
        <v>517</v>
      </c>
      <c r="G129" s="4">
        <v>490</v>
      </c>
      <c r="H129" s="4">
        <v>601</v>
      </c>
      <c r="I129" s="4">
        <v>562</v>
      </c>
      <c r="J129" s="4">
        <v>558</v>
      </c>
      <c r="K129" s="3">
        <v>4054</v>
      </c>
    </row>
    <row r="130" spans="2:11" ht="15.75" customHeight="1" x14ac:dyDescent="0.2">
      <c r="B130" s="5" t="s">
        <v>6</v>
      </c>
      <c r="C130" s="4">
        <v>4591</v>
      </c>
      <c r="D130" s="4">
        <v>4803</v>
      </c>
      <c r="E130" s="4">
        <v>3695</v>
      </c>
      <c r="F130" s="4">
        <v>5796</v>
      </c>
      <c r="G130" s="4">
        <v>5362</v>
      </c>
      <c r="H130" s="4">
        <v>4948</v>
      </c>
      <c r="I130" s="4">
        <v>3932</v>
      </c>
      <c r="J130" s="4">
        <v>3822</v>
      </c>
      <c r="K130" s="3">
        <v>36949</v>
      </c>
    </row>
    <row r="131" spans="2:11" ht="15.75" customHeight="1" x14ac:dyDescent="0.2">
      <c r="B131" s="5" t="s">
        <v>7</v>
      </c>
      <c r="C131" s="4">
        <v>165</v>
      </c>
      <c r="D131" s="4">
        <v>221</v>
      </c>
      <c r="E131" s="4">
        <v>195</v>
      </c>
      <c r="F131" s="4">
        <v>258</v>
      </c>
      <c r="G131" s="4">
        <v>260</v>
      </c>
      <c r="H131" s="4">
        <v>359</v>
      </c>
      <c r="I131" s="4">
        <v>639</v>
      </c>
      <c r="J131" s="4">
        <v>892</v>
      </c>
      <c r="K131" s="3">
        <v>2989</v>
      </c>
    </row>
    <row r="132" spans="2:11" ht="15.75" customHeight="1" x14ac:dyDescent="0.2">
      <c r="B132" s="5" t="s">
        <v>8</v>
      </c>
      <c r="C132" s="4">
        <v>133</v>
      </c>
      <c r="D132" s="4">
        <v>154</v>
      </c>
      <c r="E132" s="4">
        <v>245</v>
      </c>
      <c r="F132" s="4">
        <v>355</v>
      </c>
      <c r="G132" s="4">
        <v>262</v>
      </c>
      <c r="H132" s="4">
        <v>279</v>
      </c>
      <c r="I132" s="4">
        <v>283</v>
      </c>
      <c r="J132" s="4">
        <v>320</v>
      </c>
      <c r="K132" s="3">
        <v>2031</v>
      </c>
    </row>
    <row r="133" spans="2:11" ht="15.75" customHeight="1" x14ac:dyDescent="0.2">
      <c r="B133" s="5" t="s">
        <v>9</v>
      </c>
      <c r="C133" s="4">
        <v>2432</v>
      </c>
      <c r="D133" s="4">
        <v>2750</v>
      </c>
      <c r="E133" s="4">
        <v>2768</v>
      </c>
      <c r="F133" s="4">
        <v>2782</v>
      </c>
      <c r="G133" s="4">
        <v>2706</v>
      </c>
      <c r="H133" s="4">
        <v>3287</v>
      </c>
      <c r="I133" s="4">
        <v>3834</v>
      </c>
      <c r="J133" s="4">
        <v>3703</v>
      </c>
      <c r="K133" s="3">
        <v>24262</v>
      </c>
    </row>
    <row r="134" spans="2:11" ht="15.75" customHeight="1" x14ac:dyDescent="0.2">
      <c r="B134" s="5" t="s">
        <v>10</v>
      </c>
      <c r="C134" s="4">
        <v>132</v>
      </c>
      <c r="D134" s="4">
        <v>128</v>
      </c>
      <c r="E134" s="4">
        <v>138</v>
      </c>
      <c r="F134" s="4">
        <v>112</v>
      </c>
      <c r="G134" s="4">
        <v>108</v>
      </c>
      <c r="H134" s="4">
        <v>114</v>
      </c>
      <c r="I134" s="4">
        <v>132</v>
      </c>
      <c r="J134" s="4">
        <v>226</v>
      </c>
      <c r="K134" s="3">
        <v>1090</v>
      </c>
    </row>
    <row r="135" spans="2:11" ht="15.75" customHeight="1" x14ac:dyDescent="0.2">
      <c r="B135" s="2" t="s">
        <v>25</v>
      </c>
      <c r="C135" s="1">
        <v>13823</v>
      </c>
      <c r="D135" s="1">
        <v>14588</v>
      </c>
      <c r="E135" s="1">
        <v>15509</v>
      </c>
      <c r="F135" s="1">
        <v>16344</v>
      </c>
      <c r="G135" s="1">
        <v>15786</v>
      </c>
      <c r="H135" s="1">
        <v>14579</v>
      </c>
      <c r="I135" s="1">
        <v>15667</v>
      </c>
      <c r="J135" s="1">
        <v>15957</v>
      </c>
      <c r="K135" s="1">
        <v>122253</v>
      </c>
    </row>
    <row r="136" spans="2:11" ht="15.75" customHeight="1" x14ac:dyDescent="0.2">
      <c r="B136" s="5" t="s">
        <v>3</v>
      </c>
      <c r="C136" s="4">
        <v>273</v>
      </c>
      <c r="D136" s="4">
        <v>463</v>
      </c>
      <c r="E136" s="4">
        <v>181</v>
      </c>
      <c r="F136" s="4">
        <v>200</v>
      </c>
      <c r="G136" s="4">
        <v>181</v>
      </c>
      <c r="H136" s="4">
        <v>147</v>
      </c>
      <c r="I136" s="4">
        <v>188</v>
      </c>
      <c r="J136" s="4">
        <v>176</v>
      </c>
      <c r="K136" s="3">
        <v>1809</v>
      </c>
    </row>
    <row r="137" spans="2:11" ht="15.75" customHeight="1" x14ac:dyDescent="0.2">
      <c r="B137" s="5" t="s">
        <v>4</v>
      </c>
      <c r="C137" s="4">
        <v>6361</v>
      </c>
      <c r="D137" s="4">
        <v>6525</v>
      </c>
      <c r="E137" s="4">
        <v>6532</v>
      </c>
      <c r="F137" s="4">
        <v>7203</v>
      </c>
      <c r="G137" s="4">
        <v>5896</v>
      </c>
      <c r="H137" s="4">
        <v>5286</v>
      </c>
      <c r="I137" s="4">
        <v>5291</v>
      </c>
      <c r="J137" s="4">
        <v>5216</v>
      </c>
      <c r="K137" s="3">
        <v>48310</v>
      </c>
    </row>
    <row r="138" spans="2:11" ht="15.75" customHeight="1" x14ac:dyDescent="0.2">
      <c r="B138" s="5" t="s">
        <v>5</v>
      </c>
      <c r="C138" s="4">
        <v>568</v>
      </c>
      <c r="D138" s="4">
        <v>829</v>
      </c>
      <c r="E138" s="4">
        <v>1048</v>
      </c>
      <c r="F138" s="4">
        <v>1091</v>
      </c>
      <c r="G138" s="4">
        <v>1356</v>
      </c>
      <c r="H138" s="4">
        <v>1333</v>
      </c>
      <c r="I138" s="4">
        <v>1617</v>
      </c>
      <c r="J138" s="4">
        <v>1613</v>
      </c>
      <c r="K138" s="3">
        <v>9455</v>
      </c>
    </row>
    <row r="139" spans="2:11" ht="15.75" customHeight="1" x14ac:dyDescent="0.2">
      <c r="B139" s="5" t="s">
        <v>6</v>
      </c>
      <c r="C139" s="4">
        <v>2205</v>
      </c>
      <c r="D139" s="4">
        <v>2156</v>
      </c>
      <c r="E139" s="4">
        <v>2559</v>
      </c>
      <c r="F139" s="4">
        <v>2570</v>
      </c>
      <c r="G139" s="4">
        <v>2696</v>
      </c>
      <c r="H139" s="4">
        <v>2514</v>
      </c>
      <c r="I139" s="4">
        <v>2608</v>
      </c>
      <c r="J139" s="4">
        <v>2211</v>
      </c>
      <c r="K139" s="3">
        <v>19519</v>
      </c>
    </row>
    <row r="140" spans="2:11" ht="15.75" customHeight="1" x14ac:dyDescent="0.2">
      <c r="B140" s="5" t="s">
        <v>7</v>
      </c>
      <c r="C140" s="4">
        <v>796</v>
      </c>
      <c r="D140" s="4">
        <v>1011</v>
      </c>
      <c r="E140" s="4">
        <v>1081</v>
      </c>
      <c r="F140" s="4">
        <v>1199</v>
      </c>
      <c r="G140" s="4">
        <v>1496</v>
      </c>
      <c r="H140" s="4">
        <v>1417</v>
      </c>
      <c r="I140" s="4">
        <v>1895</v>
      </c>
      <c r="J140" s="4">
        <v>2227</v>
      </c>
      <c r="K140" s="3">
        <v>11122</v>
      </c>
    </row>
    <row r="141" spans="2:11" ht="15.75" customHeight="1" x14ac:dyDescent="0.2">
      <c r="B141" s="5" t="s">
        <v>8</v>
      </c>
      <c r="C141" s="4">
        <v>196</v>
      </c>
      <c r="D141" s="4">
        <v>260</v>
      </c>
      <c r="E141" s="4">
        <v>279</v>
      </c>
      <c r="F141" s="4">
        <v>353</v>
      </c>
      <c r="G141" s="4">
        <v>339</v>
      </c>
      <c r="H141" s="4">
        <v>304</v>
      </c>
      <c r="I141" s="4">
        <v>264</v>
      </c>
      <c r="J141" s="4">
        <v>411</v>
      </c>
      <c r="K141" s="3">
        <v>2406</v>
      </c>
    </row>
    <row r="142" spans="2:11" ht="15.75" customHeight="1" x14ac:dyDescent="0.2">
      <c r="B142" s="5" t="s">
        <v>9</v>
      </c>
      <c r="C142" s="4">
        <v>2521</v>
      </c>
      <c r="D142" s="4">
        <v>2162</v>
      </c>
      <c r="E142" s="4">
        <v>2806</v>
      </c>
      <c r="F142" s="4">
        <v>2733</v>
      </c>
      <c r="G142" s="4">
        <v>2928</v>
      </c>
      <c r="H142" s="4">
        <v>3044</v>
      </c>
      <c r="I142" s="4">
        <v>3394</v>
      </c>
      <c r="J142" s="4">
        <v>3638</v>
      </c>
      <c r="K142" s="3">
        <v>23226</v>
      </c>
    </row>
    <row r="143" spans="2:11" ht="15.75" customHeight="1" x14ac:dyDescent="0.2">
      <c r="B143" s="5" t="s">
        <v>10</v>
      </c>
      <c r="C143" s="4">
        <v>903</v>
      </c>
      <c r="D143" s="4">
        <v>1182</v>
      </c>
      <c r="E143" s="4">
        <v>1023</v>
      </c>
      <c r="F143" s="4">
        <v>995</v>
      </c>
      <c r="G143" s="4">
        <v>894</v>
      </c>
      <c r="H143" s="4">
        <v>534</v>
      </c>
      <c r="I143" s="4">
        <v>410</v>
      </c>
      <c r="J143" s="4">
        <v>465</v>
      </c>
      <c r="K143" s="3">
        <v>6406</v>
      </c>
    </row>
    <row r="144" spans="2:11" ht="15.75" customHeight="1" x14ac:dyDescent="0.2">
      <c r="B144" s="9" t="s">
        <v>26</v>
      </c>
      <c r="C144" s="10">
        <f>C145+C154+C163+C173</f>
        <v>71063</v>
      </c>
      <c r="D144" s="10">
        <f t="shared" ref="D144:K144" si="2">D145+D154+D163+D173</f>
        <v>81658</v>
      </c>
      <c r="E144" s="10">
        <f t="shared" si="2"/>
        <v>84888</v>
      </c>
      <c r="F144" s="10">
        <f t="shared" si="2"/>
        <v>78035</v>
      </c>
      <c r="G144" s="10">
        <f t="shared" si="2"/>
        <v>79843</v>
      </c>
      <c r="H144" s="10">
        <f t="shared" si="2"/>
        <v>90338</v>
      </c>
      <c r="I144" s="10">
        <f t="shared" si="2"/>
        <v>86079</v>
      </c>
      <c r="J144" s="10">
        <f t="shared" si="2"/>
        <v>90019</v>
      </c>
      <c r="K144" s="10">
        <f t="shared" si="2"/>
        <v>661923</v>
      </c>
    </row>
    <row r="145" spans="2:11" ht="15.75" customHeight="1" x14ac:dyDescent="0.2">
      <c r="B145" s="2" t="s">
        <v>27</v>
      </c>
      <c r="C145" s="1">
        <v>8446</v>
      </c>
      <c r="D145" s="1">
        <v>9603</v>
      </c>
      <c r="E145" s="1">
        <v>12360</v>
      </c>
      <c r="F145" s="1">
        <v>9597</v>
      </c>
      <c r="G145" s="1">
        <v>8920</v>
      </c>
      <c r="H145" s="1">
        <v>13331</v>
      </c>
      <c r="I145" s="1">
        <v>11037</v>
      </c>
      <c r="J145" s="1">
        <v>12361</v>
      </c>
      <c r="K145" s="1">
        <v>85655</v>
      </c>
    </row>
    <row r="146" spans="2:11" ht="15.75" customHeight="1" x14ac:dyDescent="0.2">
      <c r="B146" s="5" t="s">
        <v>3</v>
      </c>
      <c r="C146" s="4">
        <v>581</v>
      </c>
      <c r="D146" s="4">
        <v>532</v>
      </c>
      <c r="E146" s="4">
        <v>678</v>
      </c>
      <c r="F146" s="4">
        <v>553</v>
      </c>
      <c r="G146" s="4">
        <v>511</v>
      </c>
      <c r="H146" s="4">
        <v>728</v>
      </c>
      <c r="I146" s="4">
        <v>645</v>
      </c>
      <c r="J146" s="4">
        <v>791</v>
      </c>
      <c r="K146" s="3">
        <v>5019</v>
      </c>
    </row>
    <row r="147" spans="2:11" ht="15.75" customHeight="1" x14ac:dyDescent="0.2">
      <c r="B147" s="5" t="s">
        <v>4</v>
      </c>
      <c r="C147" s="4">
        <v>3048</v>
      </c>
      <c r="D147" s="4">
        <v>3804</v>
      </c>
      <c r="E147" s="4">
        <v>5136</v>
      </c>
      <c r="F147" s="4">
        <v>4155</v>
      </c>
      <c r="G147" s="4">
        <v>3553</v>
      </c>
      <c r="H147" s="4">
        <v>5237</v>
      </c>
      <c r="I147" s="4">
        <v>3935</v>
      </c>
      <c r="J147" s="4">
        <v>4550</v>
      </c>
      <c r="K147" s="3">
        <v>33418</v>
      </c>
    </row>
    <row r="148" spans="2:11" ht="15.75" customHeight="1" x14ac:dyDescent="0.2">
      <c r="B148" s="5" t="s">
        <v>5</v>
      </c>
      <c r="C148" s="4">
        <v>342</v>
      </c>
      <c r="D148" s="4">
        <v>474</v>
      </c>
      <c r="E148" s="4">
        <v>565</v>
      </c>
      <c r="F148" s="4">
        <v>437</v>
      </c>
      <c r="G148" s="4">
        <v>332</v>
      </c>
      <c r="H148" s="4">
        <v>557</v>
      </c>
      <c r="I148" s="4">
        <v>556</v>
      </c>
      <c r="J148" s="4">
        <v>422</v>
      </c>
      <c r="K148" s="3">
        <v>3685</v>
      </c>
    </row>
    <row r="149" spans="2:11" ht="15.75" customHeight="1" x14ac:dyDescent="0.2">
      <c r="B149" s="5" t="s">
        <v>6</v>
      </c>
      <c r="C149" s="4">
        <v>2592</v>
      </c>
      <c r="D149" s="4">
        <v>2481</v>
      </c>
      <c r="E149" s="4">
        <v>2652</v>
      </c>
      <c r="F149" s="4">
        <v>2382</v>
      </c>
      <c r="G149" s="4">
        <v>2082</v>
      </c>
      <c r="H149" s="4">
        <v>2607</v>
      </c>
      <c r="I149" s="4">
        <v>2702</v>
      </c>
      <c r="J149" s="4">
        <v>2278</v>
      </c>
      <c r="K149" s="3">
        <v>19776</v>
      </c>
    </row>
    <row r="150" spans="2:11" ht="15.75" customHeight="1" x14ac:dyDescent="0.2">
      <c r="B150" s="5" t="s">
        <v>7</v>
      </c>
      <c r="C150" s="4">
        <v>270</v>
      </c>
      <c r="D150" s="4">
        <v>420</v>
      </c>
      <c r="E150" s="4">
        <v>711</v>
      </c>
      <c r="F150" s="4">
        <v>567</v>
      </c>
      <c r="G150" s="4">
        <v>554</v>
      </c>
      <c r="H150" s="4">
        <v>1291</v>
      </c>
      <c r="I150" s="4">
        <v>1245</v>
      </c>
      <c r="J150" s="4">
        <v>1715</v>
      </c>
      <c r="K150" s="3">
        <v>6773</v>
      </c>
    </row>
    <row r="151" spans="2:11" ht="15.75" customHeight="1" x14ac:dyDescent="0.2">
      <c r="B151" s="5" t="s">
        <v>8</v>
      </c>
      <c r="C151" s="4">
        <v>72</v>
      </c>
      <c r="D151" s="4">
        <v>180</v>
      </c>
      <c r="E151" s="4">
        <v>256</v>
      </c>
      <c r="F151" s="4">
        <v>139</v>
      </c>
      <c r="G151" s="4">
        <v>53</v>
      </c>
      <c r="H151" s="4">
        <v>254</v>
      </c>
      <c r="I151" s="4">
        <v>116</v>
      </c>
      <c r="J151" s="4">
        <v>146</v>
      </c>
      <c r="K151" s="3">
        <v>1216</v>
      </c>
    </row>
    <row r="152" spans="2:11" ht="15.75" customHeight="1" x14ac:dyDescent="0.2">
      <c r="B152" s="5" t="s">
        <v>9</v>
      </c>
      <c r="C152" s="4">
        <v>1406</v>
      </c>
      <c r="D152" s="4">
        <v>1476</v>
      </c>
      <c r="E152" s="4">
        <v>1945</v>
      </c>
      <c r="F152" s="4">
        <v>1015</v>
      </c>
      <c r="G152" s="4">
        <v>1439</v>
      </c>
      <c r="H152" s="4">
        <v>2153</v>
      </c>
      <c r="I152" s="4">
        <v>1529</v>
      </c>
      <c r="J152" s="4">
        <v>2083</v>
      </c>
      <c r="K152" s="3">
        <v>13046</v>
      </c>
    </row>
    <row r="153" spans="2:11" ht="15.75" customHeight="1" x14ac:dyDescent="0.2">
      <c r="B153" s="5" t="s">
        <v>10</v>
      </c>
      <c r="C153" s="4">
        <v>135</v>
      </c>
      <c r="D153" s="4">
        <v>236</v>
      </c>
      <c r="E153" s="4">
        <v>417</v>
      </c>
      <c r="F153" s="4">
        <v>349</v>
      </c>
      <c r="G153" s="4">
        <v>396</v>
      </c>
      <c r="H153" s="4">
        <v>504</v>
      </c>
      <c r="I153" s="4">
        <v>309</v>
      </c>
      <c r="J153" s="4">
        <v>376</v>
      </c>
      <c r="K153" s="3">
        <v>2722</v>
      </c>
    </row>
    <row r="154" spans="2:11" ht="15.75" customHeight="1" x14ac:dyDescent="0.2">
      <c r="B154" s="2" t="s">
        <v>28</v>
      </c>
      <c r="C154" s="1">
        <v>11720</v>
      </c>
      <c r="D154" s="1">
        <v>13872</v>
      </c>
      <c r="E154" s="1">
        <v>16671</v>
      </c>
      <c r="F154" s="1">
        <v>14757</v>
      </c>
      <c r="G154" s="1">
        <v>15590</v>
      </c>
      <c r="H154" s="1">
        <v>16910</v>
      </c>
      <c r="I154" s="1">
        <v>17644</v>
      </c>
      <c r="J154" s="1">
        <v>17876</v>
      </c>
      <c r="K154" s="1">
        <v>125040</v>
      </c>
    </row>
    <row r="155" spans="2:11" ht="15.75" customHeight="1" x14ac:dyDescent="0.2">
      <c r="B155" s="5" t="s">
        <v>3</v>
      </c>
      <c r="C155" s="4">
        <v>678</v>
      </c>
      <c r="D155" s="4">
        <v>881</v>
      </c>
      <c r="E155" s="4">
        <v>965</v>
      </c>
      <c r="F155" s="4">
        <v>708</v>
      </c>
      <c r="G155" s="4">
        <v>1140</v>
      </c>
      <c r="H155" s="4">
        <v>1333</v>
      </c>
      <c r="I155" s="4">
        <v>1298</v>
      </c>
      <c r="J155" s="4">
        <v>1466</v>
      </c>
      <c r="K155" s="3">
        <v>8469</v>
      </c>
    </row>
    <row r="156" spans="2:11" ht="15.75" customHeight="1" x14ac:dyDescent="0.2">
      <c r="B156" s="5" t="s">
        <v>4</v>
      </c>
      <c r="C156" s="4">
        <v>5813</v>
      </c>
      <c r="D156" s="4">
        <v>6076</v>
      </c>
      <c r="E156" s="4">
        <v>8134</v>
      </c>
      <c r="F156" s="4">
        <v>6963</v>
      </c>
      <c r="G156" s="4">
        <v>6931</v>
      </c>
      <c r="H156" s="4">
        <v>7315</v>
      </c>
      <c r="I156" s="4">
        <v>7406</v>
      </c>
      <c r="J156" s="4">
        <v>7305</v>
      </c>
      <c r="K156" s="3">
        <v>55943</v>
      </c>
    </row>
    <row r="157" spans="2:11" ht="15.75" customHeight="1" x14ac:dyDescent="0.2">
      <c r="B157" s="5" t="s">
        <v>5</v>
      </c>
      <c r="C157" s="4">
        <v>484</v>
      </c>
      <c r="D157" s="4">
        <v>639</v>
      </c>
      <c r="E157" s="4">
        <v>844</v>
      </c>
      <c r="F157" s="4">
        <v>749</v>
      </c>
      <c r="G157" s="4">
        <v>759</v>
      </c>
      <c r="H157" s="4">
        <v>756</v>
      </c>
      <c r="I157" s="4">
        <v>859</v>
      </c>
      <c r="J157" s="4">
        <v>871</v>
      </c>
      <c r="K157" s="3">
        <v>5961</v>
      </c>
    </row>
    <row r="158" spans="2:11" ht="15.75" customHeight="1" x14ac:dyDescent="0.2">
      <c r="B158" s="5" t="s">
        <v>6</v>
      </c>
      <c r="C158" s="4">
        <v>2707</v>
      </c>
      <c r="D158" s="4">
        <v>3189</v>
      </c>
      <c r="E158" s="4">
        <v>2891</v>
      </c>
      <c r="F158" s="4">
        <v>2814</v>
      </c>
      <c r="G158" s="4">
        <v>2690</v>
      </c>
      <c r="H158" s="4">
        <v>2655</v>
      </c>
      <c r="I158" s="4">
        <v>2749</v>
      </c>
      <c r="J158" s="4">
        <v>2658</v>
      </c>
      <c r="K158" s="3">
        <v>22353</v>
      </c>
    </row>
    <row r="159" spans="2:11" ht="15.75" customHeight="1" x14ac:dyDescent="0.2">
      <c r="B159" s="5" t="s">
        <v>7</v>
      </c>
      <c r="C159" s="4">
        <v>229</v>
      </c>
      <c r="D159" s="4">
        <v>544</v>
      </c>
      <c r="E159" s="4">
        <v>601</v>
      </c>
      <c r="F159" s="4">
        <v>803</v>
      </c>
      <c r="G159" s="4">
        <v>1269</v>
      </c>
      <c r="H159" s="4">
        <v>1586</v>
      </c>
      <c r="I159" s="4">
        <v>1952</v>
      </c>
      <c r="J159" s="4">
        <v>2078</v>
      </c>
      <c r="K159" s="3">
        <v>9062</v>
      </c>
    </row>
    <row r="160" spans="2:11" ht="15.75" customHeight="1" x14ac:dyDescent="0.2">
      <c r="B160" s="5" t="s">
        <v>8</v>
      </c>
      <c r="C160" s="4">
        <v>40</v>
      </c>
      <c r="D160" s="4">
        <v>34</v>
      </c>
      <c r="E160" s="4">
        <v>69</v>
      </c>
      <c r="F160" s="4">
        <v>64</v>
      </c>
      <c r="G160" s="4">
        <v>146</v>
      </c>
      <c r="H160" s="4">
        <v>102</v>
      </c>
      <c r="I160" s="4">
        <v>123</v>
      </c>
      <c r="J160" s="4">
        <v>110</v>
      </c>
      <c r="K160" s="3">
        <v>688</v>
      </c>
    </row>
    <row r="161" spans="2:11" ht="15.75" customHeight="1" x14ac:dyDescent="0.2">
      <c r="B161" s="5" t="s">
        <v>9</v>
      </c>
      <c r="C161" s="4">
        <v>1497</v>
      </c>
      <c r="D161" s="4">
        <v>2175</v>
      </c>
      <c r="E161" s="4">
        <v>2478</v>
      </c>
      <c r="F161" s="4">
        <v>2213</v>
      </c>
      <c r="G161" s="4">
        <v>2105</v>
      </c>
      <c r="H161" s="4">
        <v>2553</v>
      </c>
      <c r="I161" s="4">
        <v>2700</v>
      </c>
      <c r="J161" s="4">
        <v>2834</v>
      </c>
      <c r="K161" s="3">
        <v>18555</v>
      </c>
    </row>
    <row r="162" spans="2:11" ht="15.75" customHeight="1" x14ac:dyDescent="0.2">
      <c r="B162" s="5" t="s">
        <v>10</v>
      </c>
      <c r="C162" s="4">
        <v>272</v>
      </c>
      <c r="D162" s="4">
        <v>334</v>
      </c>
      <c r="E162" s="4">
        <v>689</v>
      </c>
      <c r="F162" s="4">
        <v>443</v>
      </c>
      <c r="G162" s="4">
        <v>550</v>
      </c>
      <c r="H162" s="4">
        <v>610</v>
      </c>
      <c r="I162" s="4">
        <v>557</v>
      </c>
      <c r="J162" s="4">
        <v>554</v>
      </c>
      <c r="K162" s="3">
        <v>4009</v>
      </c>
    </row>
    <row r="163" spans="2:11" ht="15.75" customHeight="1" x14ac:dyDescent="0.2">
      <c r="B163" s="2" t="s">
        <v>29</v>
      </c>
      <c r="C163" s="1">
        <v>25041</v>
      </c>
      <c r="D163" s="1">
        <v>27107</v>
      </c>
      <c r="E163" s="1">
        <v>27659</v>
      </c>
      <c r="F163" s="1">
        <v>25403</v>
      </c>
      <c r="G163" s="1">
        <v>26734</v>
      </c>
      <c r="H163" s="1">
        <v>28725</v>
      </c>
      <c r="I163" s="1">
        <v>28008</v>
      </c>
      <c r="J163" s="1">
        <v>29710</v>
      </c>
      <c r="K163" s="1">
        <v>218387</v>
      </c>
    </row>
    <row r="164" spans="2:11" ht="15.75" customHeight="1" x14ac:dyDescent="0.2">
      <c r="B164" s="5" t="s">
        <v>3</v>
      </c>
      <c r="C164" s="4">
        <v>302</v>
      </c>
      <c r="D164" s="4">
        <v>319</v>
      </c>
      <c r="E164" s="4">
        <v>346</v>
      </c>
      <c r="F164" s="4">
        <v>285</v>
      </c>
      <c r="G164" s="4">
        <v>304</v>
      </c>
      <c r="H164" s="4">
        <v>387</v>
      </c>
      <c r="I164" s="4">
        <v>423</v>
      </c>
      <c r="J164" s="4">
        <v>495</v>
      </c>
      <c r="K164" s="3">
        <v>2861</v>
      </c>
    </row>
    <row r="165" spans="2:11" ht="15.75" customHeight="1" x14ac:dyDescent="0.2">
      <c r="B165" s="5" t="s">
        <v>4</v>
      </c>
      <c r="C165" s="4">
        <v>12986</v>
      </c>
      <c r="D165" s="4">
        <v>13277</v>
      </c>
      <c r="E165" s="4">
        <v>14146</v>
      </c>
      <c r="F165" s="4">
        <v>13457</v>
      </c>
      <c r="G165" s="4">
        <v>13516</v>
      </c>
      <c r="H165" s="4">
        <v>14114</v>
      </c>
      <c r="I165" s="4">
        <v>12894</v>
      </c>
      <c r="J165" s="4">
        <v>12838</v>
      </c>
      <c r="K165" s="3">
        <v>107228</v>
      </c>
    </row>
    <row r="166" spans="2:11" ht="15.75" customHeight="1" x14ac:dyDescent="0.2">
      <c r="B166" s="5" t="s">
        <v>5</v>
      </c>
      <c r="C166" s="4">
        <v>2442</v>
      </c>
      <c r="D166" s="4">
        <v>2560</v>
      </c>
      <c r="E166" s="4">
        <v>2536</v>
      </c>
      <c r="F166" s="4">
        <v>2289</v>
      </c>
      <c r="G166" s="4">
        <v>2430</v>
      </c>
      <c r="H166" s="4">
        <v>2420</v>
      </c>
      <c r="I166" s="4">
        <v>2244</v>
      </c>
      <c r="J166" s="4">
        <v>2230</v>
      </c>
      <c r="K166" s="3">
        <v>19151</v>
      </c>
    </row>
    <row r="167" spans="2:11" ht="15.75" customHeight="1" x14ac:dyDescent="0.2">
      <c r="B167" s="5" t="s">
        <v>6</v>
      </c>
      <c r="C167" s="4">
        <v>4341</v>
      </c>
      <c r="D167" s="4">
        <v>5053</v>
      </c>
      <c r="E167" s="4">
        <v>4607</v>
      </c>
      <c r="F167" s="4">
        <v>4007</v>
      </c>
      <c r="G167" s="4">
        <v>4146</v>
      </c>
      <c r="H167" s="4">
        <v>4189</v>
      </c>
      <c r="I167" s="4">
        <v>4492</v>
      </c>
      <c r="J167" s="4">
        <v>4174</v>
      </c>
      <c r="K167" s="3">
        <v>35009</v>
      </c>
    </row>
    <row r="168" spans="2:11" ht="15.75" customHeight="1" x14ac:dyDescent="0.2">
      <c r="B168" s="5" t="s">
        <v>7</v>
      </c>
      <c r="C168" s="4">
        <v>874</v>
      </c>
      <c r="D168" s="4">
        <v>740</v>
      </c>
      <c r="E168" s="4">
        <v>940</v>
      </c>
      <c r="F168" s="4">
        <v>988</v>
      </c>
      <c r="G168" s="4">
        <v>1489</v>
      </c>
      <c r="H168" s="4">
        <v>1875</v>
      </c>
      <c r="I168" s="4">
        <v>2286</v>
      </c>
      <c r="J168" s="4">
        <v>2886</v>
      </c>
      <c r="K168" s="3">
        <v>12078</v>
      </c>
    </row>
    <row r="169" spans="2:11" ht="15.75" customHeight="1" x14ac:dyDescent="0.2">
      <c r="B169" s="5" t="s">
        <v>8</v>
      </c>
      <c r="C169" s="4">
        <v>705</v>
      </c>
      <c r="D169" s="4">
        <v>943</v>
      </c>
      <c r="E169" s="4">
        <v>865</v>
      </c>
      <c r="F169" s="4">
        <v>900</v>
      </c>
      <c r="G169" s="4">
        <v>914</v>
      </c>
      <c r="H169" s="4">
        <v>1003</v>
      </c>
      <c r="I169" s="4">
        <v>866</v>
      </c>
      <c r="J169" s="4">
        <v>1044</v>
      </c>
      <c r="K169" s="3">
        <v>7240</v>
      </c>
    </row>
    <row r="170" spans="2:11" ht="15.75" customHeight="1" x14ac:dyDescent="0.2">
      <c r="B170" s="5" t="s">
        <v>9</v>
      </c>
      <c r="C170" s="4">
        <v>2719</v>
      </c>
      <c r="D170" s="4">
        <v>3601</v>
      </c>
      <c r="E170" s="4">
        <v>3716</v>
      </c>
      <c r="F170" s="4">
        <v>2934</v>
      </c>
      <c r="G170" s="4">
        <v>3329</v>
      </c>
      <c r="H170" s="4">
        <v>4179</v>
      </c>
      <c r="I170" s="4">
        <v>4183</v>
      </c>
      <c r="J170" s="4">
        <v>5517</v>
      </c>
      <c r="K170" s="3">
        <v>30178</v>
      </c>
    </row>
    <row r="171" spans="2:11" ht="15.75" customHeight="1" x14ac:dyDescent="0.2">
      <c r="B171" s="5" t="s">
        <v>10</v>
      </c>
      <c r="C171" s="4">
        <v>672</v>
      </c>
      <c r="D171" s="4">
        <v>614</v>
      </c>
      <c r="E171" s="4">
        <v>503</v>
      </c>
      <c r="F171" s="4">
        <v>543</v>
      </c>
      <c r="G171" s="4">
        <v>587</v>
      </c>
      <c r="H171" s="4">
        <v>558</v>
      </c>
      <c r="I171" s="4">
        <v>620</v>
      </c>
      <c r="J171" s="4">
        <v>526</v>
      </c>
      <c r="K171" s="3">
        <v>4623</v>
      </c>
    </row>
    <row r="172" spans="2:11" ht="15.75" customHeight="1" x14ac:dyDescent="0.2">
      <c r="B172" s="5" t="s">
        <v>30</v>
      </c>
      <c r="C172" s="4" t="s">
        <v>47</v>
      </c>
      <c r="D172" s="4" t="s">
        <v>47</v>
      </c>
      <c r="E172" s="4" t="s">
        <v>47</v>
      </c>
      <c r="F172" s="4" t="s">
        <v>47</v>
      </c>
      <c r="G172" s="4">
        <v>19</v>
      </c>
      <c r="H172" s="4" t="s">
        <v>47</v>
      </c>
      <c r="I172" s="4" t="s">
        <v>47</v>
      </c>
      <c r="J172" s="4" t="s">
        <v>47</v>
      </c>
      <c r="K172" s="3">
        <v>19</v>
      </c>
    </row>
    <row r="173" spans="2:11" ht="15.75" customHeight="1" x14ac:dyDescent="0.2">
      <c r="B173" s="2" t="s">
        <v>31</v>
      </c>
      <c r="C173" s="1">
        <v>25856</v>
      </c>
      <c r="D173" s="1">
        <v>31076</v>
      </c>
      <c r="E173" s="1">
        <v>28198</v>
      </c>
      <c r="F173" s="1">
        <v>28278</v>
      </c>
      <c r="G173" s="1">
        <v>28599</v>
      </c>
      <c r="H173" s="1">
        <v>31372</v>
      </c>
      <c r="I173" s="1">
        <v>29390</v>
      </c>
      <c r="J173" s="1">
        <v>30072</v>
      </c>
      <c r="K173" s="1">
        <v>232841</v>
      </c>
    </row>
    <row r="174" spans="2:11" ht="15.75" customHeight="1" x14ac:dyDescent="0.2">
      <c r="B174" s="5" t="s">
        <v>3</v>
      </c>
      <c r="C174" s="4">
        <v>1067</v>
      </c>
      <c r="D174" s="4">
        <v>1070</v>
      </c>
      <c r="E174" s="4">
        <v>914</v>
      </c>
      <c r="F174" s="4">
        <v>1011</v>
      </c>
      <c r="G174" s="4">
        <v>1179</v>
      </c>
      <c r="H174" s="4">
        <v>1638</v>
      </c>
      <c r="I174" s="4">
        <v>1489</v>
      </c>
      <c r="J174" s="4">
        <v>1598</v>
      </c>
      <c r="K174" s="3">
        <v>9966</v>
      </c>
    </row>
    <row r="175" spans="2:11" ht="15.75" customHeight="1" x14ac:dyDescent="0.2">
      <c r="B175" s="5" t="s">
        <v>4</v>
      </c>
      <c r="C175" s="4">
        <v>11540</v>
      </c>
      <c r="D175" s="4">
        <v>12983</v>
      </c>
      <c r="E175" s="4">
        <v>12736</v>
      </c>
      <c r="F175" s="4">
        <v>12417</v>
      </c>
      <c r="G175" s="4">
        <v>13079</v>
      </c>
      <c r="H175" s="4">
        <v>13700</v>
      </c>
      <c r="I175" s="4">
        <v>12584</v>
      </c>
      <c r="J175" s="4">
        <v>11779</v>
      </c>
      <c r="K175" s="3">
        <v>100818</v>
      </c>
    </row>
    <row r="176" spans="2:11" ht="15.75" customHeight="1" x14ac:dyDescent="0.2">
      <c r="B176" s="5" t="s">
        <v>5</v>
      </c>
      <c r="C176" s="4">
        <v>1590</v>
      </c>
      <c r="D176" s="4">
        <v>1641</v>
      </c>
      <c r="E176" s="4">
        <v>1525</v>
      </c>
      <c r="F176" s="4">
        <v>1610</v>
      </c>
      <c r="G176" s="4">
        <v>1437</v>
      </c>
      <c r="H176" s="4">
        <v>1827</v>
      </c>
      <c r="I176" s="4">
        <v>1411</v>
      </c>
      <c r="J176" s="4">
        <v>1345</v>
      </c>
      <c r="K176" s="3">
        <v>12386</v>
      </c>
    </row>
    <row r="177" spans="2:11" ht="15.75" customHeight="1" x14ac:dyDescent="0.2">
      <c r="B177" s="5" t="s">
        <v>6</v>
      </c>
      <c r="C177" s="4">
        <v>5561</v>
      </c>
      <c r="D177" s="4">
        <v>6575</v>
      </c>
      <c r="E177" s="4">
        <v>5127</v>
      </c>
      <c r="F177" s="4">
        <v>5601</v>
      </c>
      <c r="G177" s="4">
        <v>5203</v>
      </c>
      <c r="H177" s="4">
        <v>5235</v>
      </c>
      <c r="I177" s="4">
        <v>4688</v>
      </c>
      <c r="J177" s="4">
        <v>4993</v>
      </c>
      <c r="K177" s="3">
        <v>42983</v>
      </c>
    </row>
    <row r="178" spans="2:11" ht="15.75" customHeight="1" x14ac:dyDescent="0.2">
      <c r="B178" s="5" t="s">
        <v>7</v>
      </c>
      <c r="C178" s="4">
        <v>1391</v>
      </c>
      <c r="D178" s="4">
        <v>1625</v>
      </c>
      <c r="E178" s="4">
        <v>1619</v>
      </c>
      <c r="F178" s="4">
        <v>2116</v>
      </c>
      <c r="G178" s="4">
        <v>2255</v>
      </c>
      <c r="H178" s="4">
        <v>2722</v>
      </c>
      <c r="I178" s="4">
        <v>3421</v>
      </c>
      <c r="J178" s="4">
        <v>4228</v>
      </c>
      <c r="K178" s="3">
        <v>19377</v>
      </c>
    </row>
    <row r="179" spans="2:11" ht="15.75" customHeight="1" x14ac:dyDescent="0.2">
      <c r="B179" s="5" t="s">
        <v>8</v>
      </c>
      <c r="C179" s="4">
        <v>347</v>
      </c>
      <c r="D179" s="4">
        <v>398</v>
      </c>
      <c r="E179" s="4">
        <v>500</v>
      </c>
      <c r="F179" s="4">
        <v>707</v>
      </c>
      <c r="G179" s="4">
        <v>603</v>
      </c>
      <c r="H179" s="4">
        <v>609</v>
      </c>
      <c r="I179" s="4">
        <v>593</v>
      </c>
      <c r="J179" s="4">
        <v>679</v>
      </c>
      <c r="K179" s="3">
        <v>4436</v>
      </c>
    </row>
    <row r="180" spans="2:11" ht="15.75" customHeight="1" x14ac:dyDescent="0.2">
      <c r="B180" s="5" t="s">
        <v>9</v>
      </c>
      <c r="C180" s="4">
        <v>3849</v>
      </c>
      <c r="D180" s="4">
        <v>5937</v>
      </c>
      <c r="E180" s="4">
        <v>5000</v>
      </c>
      <c r="F180" s="4">
        <v>4028</v>
      </c>
      <c r="G180" s="4">
        <v>3919</v>
      </c>
      <c r="H180" s="4">
        <v>4775</v>
      </c>
      <c r="I180" s="4">
        <v>4517</v>
      </c>
      <c r="J180" s="4">
        <v>4779</v>
      </c>
      <c r="K180" s="3">
        <v>36804</v>
      </c>
    </row>
    <row r="181" spans="2:11" ht="15.75" customHeight="1" x14ac:dyDescent="0.2">
      <c r="B181" s="5" t="s">
        <v>10</v>
      </c>
      <c r="C181" s="4">
        <v>511</v>
      </c>
      <c r="D181" s="4">
        <v>847</v>
      </c>
      <c r="E181" s="4">
        <v>777</v>
      </c>
      <c r="F181" s="4">
        <v>788</v>
      </c>
      <c r="G181" s="4">
        <v>924</v>
      </c>
      <c r="H181" s="4">
        <v>866</v>
      </c>
      <c r="I181" s="4">
        <v>687</v>
      </c>
      <c r="J181" s="4">
        <v>671</v>
      </c>
      <c r="K181" s="3">
        <v>6071</v>
      </c>
    </row>
    <row r="182" spans="2:11" ht="15.75" customHeight="1" x14ac:dyDescent="0.2">
      <c r="B182" s="9" t="s">
        <v>32</v>
      </c>
      <c r="C182" s="10">
        <f>C183+C192+C201+C210</f>
        <v>451721</v>
      </c>
      <c r="D182" s="10">
        <f t="shared" ref="D182:K182" si="3">D183+D192+D201+D210</f>
        <v>449609</v>
      </c>
      <c r="E182" s="10">
        <f t="shared" si="3"/>
        <v>459656</v>
      </c>
      <c r="F182" s="10">
        <f t="shared" si="3"/>
        <v>420887</v>
      </c>
      <c r="G182" s="10">
        <f t="shared" si="3"/>
        <v>413008</v>
      </c>
      <c r="H182" s="10">
        <f t="shared" si="3"/>
        <v>452035</v>
      </c>
      <c r="I182" s="10">
        <f t="shared" si="3"/>
        <v>461785</v>
      </c>
      <c r="J182" s="10">
        <f t="shared" si="3"/>
        <v>459351</v>
      </c>
      <c r="K182" s="10">
        <f t="shared" si="3"/>
        <v>3568052</v>
      </c>
    </row>
    <row r="183" spans="2:11" ht="15.75" customHeight="1" x14ac:dyDescent="0.2">
      <c r="B183" s="2" t="s">
        <v>33</v>
      </c>
      <c r="C183" s="1">
        <v>92702</v>
      </c>
      <c r="D183" s="1">
        <v>90486</v>
      </c>
      <c r="E183" s="1">
        <v>88658</v>
      </c>
      <c r="F183" s="1">
        <v>83903</v>
      </c>
      <c r="G183" s="1">
        <v>84872</v>
      </c>
      <c r="H183" s="1">
        <v>91600</v>
      </c>
      <c r="I183" s="1">
        <v>95861</v>
      </c>
      <c r="J183" s="1">
        <v>97689</v>
      </c>
      <c r="K183" s="1">
        <v>725771</v>
      </c>
    </row>
    <row r="184" spans="2:11" ht="15.75" customHeight="1" x14ac:dyDescent="0.2">
      <c r="B184" s="5" t="s">
        <v>3</v>
      </c>
      <c r="C184" s="4">
        <v>2860</v>
      </c>
      <c r="D184" s="4">
        <v>2609</v>
      </c>
      <c r="E184" s="4">
        <v>2288</v>
      </c>
      <c r="F184" s="4">
        <v>2398</v>
      </c>
      <c r="G184" s="4">
        <v>2514</v>
      </c>
      <c r="H184" s="4">
        <v>2835</v>
      </c>
      <c r="I184" s="4">
        <v>3310</v>
      </c>
      <c r="J184" s="4">
        <v>3168</v>
      </c>
      <c r="K184" s="3">
        <v>21982</v>
      </c>
    </row>
    <row r="185" spans="2:11" ht="15.75" customHeight="1" x14ac:dyDescent="0.2">
      <c r="B185" s="5" t="s">
        <v>4</v>
      </c>
      <c r="C185" s="4">
        <v>38189</v>
      </c>
      <c r="D185" s="4">
        <v>35914</v>
      </c>
      <c r="E185" s="4">
        <v>37239</v>
      </c>
      <c r="F185" s="4">
        <v>35915</v>
      </c>
      <c r="G185" s="4">
        <v>35602</v>
      </c>
      <c r="H185" s="4">
        <v>38171</v>
      </c>
      <c r="I185" s="4">
        <v>37974</v>
      </c>
      <c r="J185" s="4">
        <v>37902</v>
      </c>
      <c r="K185" s="3">
        <v>296906</v>
      </c>
    </row>
    <row r="186" spans="2:11" ht="15.75" customHeight="1" x14ac:dyDescent="0.2">
      <c r="B186" s="5" t="s">
        <v>5</v>
      </c>
      <c r="C186" s="4">
        <v>5234</v>
      </c>
      <c r="D186" s="4">
        <v>5812</v>
      </c>
      <c r="E186" s="4">
        <v>5839</v>
      </c>
      <c r="F186" s="4">
        <v>5178</v>
      </c>
      <c r="G186" s="4">
        <v>5130</v>
      </c>
      <c r="H186" s="4">
        <v>5651</v>
      </c>
      <c r="I186" s="4">
        <v>5534</v>
      </c>
      <c r="J186" s="4">
        <v>5608</v>
      </c>
      <c r="K186" s="3">
        <v>43986</v>
      </c>
    </row>
    <row r="187" spans="2:11" ht="15.75" customHeight="1" x14ac:dyDescent="0.2">
      <c r="B187" s="5" t="s">
        <v>6</v>
      </c>
      <c r="C187" s="4">
        <v>16425</v>
      </c>
      <c r="D187" s="4">
        <v>15012</v>
      </c>
      <c r="E187" s="4">
        <v>12793</v>
      </c>
      <c r="F187" s="4">
        <v>11590</v>
      </c>
      <c r="G187" s="4">
        <v>11033</v>
      </c>
      <c r="H187" s="4">
        <v>10934</v>
      </c>
      <c r="I187" s="4">
        <v>10729</v>
      </c>
      <c r="J187" s="4">
        <v>10259</v>
      </c>
      <c r="K187" s="3">
        <v>98775</v>
      </c>
    </row>
    <row r="188" spans="2:11" ht="15.75" customHeight="1" x14ac:dyDescent="0.2">
      <c r="B188" s="5" t="s">
        <v>7</v>
      </c>
      <c r="C188" s="4">
        <v>7224</v>
      </c>
      <c r="D188" s="4">
        <v>8551</v>
      </c>
      <c r="E188" s="4">
        <v>9589</v>
      </c>
      <c r="F188" s="4">
        <v>11481</v>
      </c>
      <c r="G188" s="4">
        <v>13650</v>
      </c>
      <c r="H188" s="4">
        <v>15975</v>
      </c>
      <c r="I188" s="4">
        <v>19637</v>
      </c>
      <c r="J188" s="4">
        <v>21570</v>
      </c>
      <c r="K188" s="3">
        <v>107677</v>
      </c>
    </row>
    <row r="189" spans="2:11" ht="15.75" customHeight="1" x14ac:dyDescent="0.2">
      <c r="B189" s="5" t="s">
        <v>8</v>
      </c>
      <c r="C189" s="4">
        <v>1531</v>
      </c>
      <c r="D189" s="4">
        <v>2174</v>
      </c>
      <c r="E189" s="4">
        <v>2029</v>
      </c>
      <c r="F189" s="4">
        <v>2132</v>
      </c>
      <c r="G189" s="4">
        <v>2370</v>
      </c>
      <c r="H189" s="4">
        <v>2461</v>
      </c>
      <c r="I189" s="4">
        <v>2336</v>
      </c>
      <c r="J189" s="4">
        <v>2481</v>
      </c>
      <c r="K189" s="3">
        <v>17514</v>
      </c>
    </row>
    <row r="190" spans="2:11" ht="15.75" customHeight="1" x14ac:dyDescent="0.2">
      <c r="B190" s="5" t="s">
        <v>9</v>
      </c>
      <c r="C190" s="4">
        <v>19170</v>
      </c>
      <c r="D190" s="4">
        <v>18413</v>
      </c>
      <c r="E190" s="4">
        <v>17022</v>
      </c>
      <c r="F190" s="4">
        <v>13504</v>
      </c>
      <c r="G190" s="4">
        <v>12816</v>
      </c>
      <c r="H190" s="4">
        <v>13782</v>
      </c>
      <c r="I190" s="4">
        <v>14307</v>
      </c>
      <c r="J190" s="4">
        <v>15093</v>
      </c>
      <c r="K190" s="3">
        <v>124107</v>
      </c>
    </row>
    <row r="191" spans="2:11" ht="15.75" customHeight="1" x14ac:dyDescent="0.2">
      <c r="B191" s="5" t="s">
        <v>10</v>
      </c>
      <c r="C191" s="4">
        <v>2069</v>
      </c>
      <c r="D191" s="4">
        <v>2001</v>
      </c>
      <c r="E191" s="4">
        <v>1859</v>
      </c>
      <c r="F191" s="4">
        <v>1705</v>
      </c>
      <c r="G191" s="4">
        <v>1757</v>
      </c>
      <c r="H191" s="4">
        <v>1791</v>
      </c>
      <c r="I191" s="4">
        <v>2034</v>
      </c>
      <c r="J191" s="4">
        <v>1608</v>
      </c>
      <c r="K191" s="3">
        <v>14824</v>
      </c>
    </row>
    <row r="192" spans="2:11" ht="15.75" customHeight="1" x14ac:dyDescent="0.2">
      <c r="B192" s="2" t="s">
        <v>34</v>
      </c>
      <c r="C192" s="1">
        <v>16676</v>
      </c>
      <c r="D192" s="1">
        <v>17516</v>
      </c>
      <c r="E192" s="1">
        <v>17922</v>
      </c>
      <c r="F192" s="1">
        <v>15640</v>
      </c>
      <c r="G192" s="1">
        <v>15272</v>
      </c>
      <c r="H192" s="1">
        <v>14957</v>
      </c>
      <c r="I192" s="1">
        <v>16783</v>
      </c>
      <c r="J192" s="1">
        <v>18820</v>
      </c>
      <c r="K192" s="1">
        <v>133586</v>
      </c>
    </row>
    <row r="193" spans="2:11" ht="15.75" customHeight="1" x14ac:dyDescent="0.2">
      <c r="B193" s="5" t="s">
        <v>3</v>
      </c>
      <c r="C193" s="4">
        <v>390</v>
      </c>
      <c r="D193" s="4">
        <v>358</v>
      </c>
      <c r="E193" s="4">
        <v>354</v>
      </c>
      <c r="F193" s="4">
        <v>233</v>
      </c>
      <c r="G193" s="4">
        <v>198</v>
      </c>
      <c r="H193" s="4">
        <v>245</v>
      </c>
      <c r="I193" s="4">
        <v>314</v>
      </c>
      <c r="J193" s="4">
        <v>353</v>
      </c>
      <c r="K193" s="3">
        <v>2445</v>
      </c>
    </row>
    <row r="194" spans="2:11" ht="15.75" customHeight="1" x14ac:dyDescent="0.2">
      <c r="B194" s="5" t="s">
        <v>4</v>
      </c>
      <c r="C194" s="4">
        <v>7530</v>
      </c>
      <c r="D194" s="4">
        <v>8190</v>
      </c>
      <c r="E194" s="4">
        <v>8266</v>
      </c>
      <c r="F194" s="4">
        <v>6551</v>
      </c>
      <c r="G194" s="4">
        <v>6308</v>
      </c>
      <c r="H194" s="4">
        <v>6183</v>
      </c>
      <c r="I194" s="4">
        <v>6343</v>
      </c>
      <c r="J194" s="4">
        <v>7229</v>
      </c>
      <c r="K194" s="3">
        <v>56600</v>
      </c>
    </row>
    <row r="195" spans="2:11" ht="15.75" customHeight="1" x14ac:dyDescent="0.2">
      <c r="B195" s="5" t="s">
        <v>5</v>
      </c>
      <c r="C195" s="4">
        <v>1021</v>
      </c>
      <c r="D195" s="4">
        <v>967</v>
      </c>
      <c r="E195" s="4">
        <v>989</v>
      </c>
      <c r="F195" s="4">
        <v>816</v>
      </c>
      <c r="G195" s="4">
        <v>650</v>
      </c>
      <c r="H195" s="4">
        <v>721</v>
      </c>
      <c r="I195" s="4">
        <v>716</v>
      </c>
      <c r="J195" s="4">
        <v>887</v>
      </c>
      <c r="K195" s="3">
        <v>6767</v>
      </c>
    </row>
    <row r="196" spans="2:11" ht="15.75" customHeight="1" x14ac:dyDescent="0.2">
      <c r="B196" s="5" t="s">
        <v>6</v>
      </c>
      <c r="C196" s="4">
        <v>2990</v>
      </c>
      <c r="D196" s="4">
        <v>2873</v>
      </c>
      <c r="E196" s="4">
        <v>3252</v>
      </c>
      <c r="F196" s="4">
        <v>3054</v>
      </c>
      <c r="G196" s="4">
        <v>3068</v>
      </c>
      <c r="H196" s="4">
        <v>3218</v>
      </c>
      <c r="I196" s="4">
        <v>3538</v>
      </c>
      <c r="J196" s="4">
        <v>3653</v>
      </c>
      <c r="K196" s="3">
        <v>25646</v>
      </c>
    </row>
    <row r="197" spans="2:11" ht="15.75" customHeight="1" x14ac:dyDescent="0.2">
      <c r="B197" s="5" t="s">
        <v>7</v>
      </c>
      <c r="C197" s="4">
        <v>1046</v>
      </c>
      <c r="D197" s="4">
        <v>1227</v>
      </c>
      <c r="E197" s="4">
        <v>1497</v>
      </c>
      <c r="F197" s="4">
        <v>1534</v>
      </c>
      <c r="G197" s="4">
        <v>1804</v>
      </c>
      <c r="H197" s="4">
        <v>1991</v>
      </c>
      <c r="I197" s="4">
        <v>2770</v>
      </c>
      <c r="J197" s="4">
        <v>3265</v>
      </c>
      <c r="K197" s="3">
        <v>15134</v>
      </c>
    </row>
    <row r="198" spans="2:11" ht="15.75" customHeight="1" x14ac:dyDescent="0.2">
      <c r="B198" s="5" t="s">
        <v>8</v>
      </c>
      <c r="C198" s="4">
        <v>468</v>
      </c>
      <c r="D198" s="4">
        <v>531</v>
      </c>
      <c r="E198" s="4">
        <v>563</v>
      </c>
      <c r="F198" s="4">
        <v>972</v>
      </c>
      <c r="G198" s="4">
        <v>984</v>
      </c>
      <c r="H198" s="4">
        <v>336</v>
      </c>
      <c r="I198" s="4">
        <v>520</v>
      </c>
      <c r="J198" s="4">
        <v>656</v>
      </c>
      <c r="K198" s="3">
        <v>5030</v>
      </c>
    </row>
    <row r="199" spans="2:11" ht="15.75" customHeight="1" x14ac:dyDescent="0.2">
      <c r="B199" s="5" t="s">
        <v>9</v>
      </c>
      <c r="C199" s="4">
        <v>2968</v>
      </c>
      <c r="D199" s="4">
        <v>3093</v>
      </c>
      <c r="E199" s="4">
        <v>2603</v>
      </c>
      <c r="F199" s="4">
        <v>2197</v>
      </c>
      <c r="G199" s="4">
        <v>2014</v>
      </c>
      <c r="H199" s="4">
        <v>2015</v>
      </c>
      <c r="I199" s="4">
        <v>2309</v>
      </c>
      <c r="J199" s="4">
        <v>2539</v>
      </c>
      <c r="K199" s="3">
        <v>19738</v>
      </c>
    </row>
    <row r="200" spans="2:11" ht="15.75" customHeight="1" x14ac:dyDescent="0.2">
      <c r="B200" s="5" t="s">
        <v>10</v>
      </c>
      <c r="C200" s="4">
        <v>263</v>
      </c>
      <c r="D200" s="4">
        <v>277</v>
      </c>
      <c r="E200" s="4">
        <v>398</v>
      </c>
      <c r="F200" s="4">
        <v>283</v>
      </c>
      <c r="G200" s="4">
        <v>246</v>
      </c>
      <c r="H200" s="4">
        <v>248</v>
      </c>
      <c r="I200" s="4">
        <v>273</v>
      </c>
      <c r="J200" s="4">
        <v>238</v>
      </c>
      <c r="K200" s="3">
        <v>2226</v>
      </c>
    </row>
    <row r="201" spans="2:11" ht="15.75" customHeight="1" x14ac:dyDescent="0.2">
      <c r="B201" s="2" t="s">
        <v>35</v>
      </c>
      <c r="C201" s="1">
        <v>75225</v>
      </c>
      <c r="D201" s="1">
        <v>78337</v>
      </c>
      <c r="E201" s="1">
        <v>76745</v>
      </c>
      <c r="F201" s="1">
        <v>62543</v>
      </c>
      <c r="G201" s="1">
        <v>63925</v>
      </c>
      <c r="H201" s="1">
        <v>71042</v>
      </c>
      <c r="I201" s="1">
        <v>75362</v>
      </c>
      <c r="J201" s="1">
        <v>74469</v>
      </c>
      <c r="K201" s="1">
        <v>577648</v>
      </c>
    </row>
    <row r="202" spans="2:11" ht="15.75" customHeight="1" x14ac:dyDescent="0.2">
      <c r="B202" s="5" t="s">
        <v>3</v>
      </c>
      <c r="C202" s="4">
        <v>909</v>
      </c>
      <c r="D202" s="4">
        <v>810</v>
      </c>
      <c r="E202" s="4">
        <v>710</v>
      </c>
      <c r="F202" s="4">
        <v>678</v>
      </c>
      <c r="G202" s="4">
        <v>537</v>
      </c>
      <c r="H202" s="4">
        <v>725</v>
      </c>
      <c r="I202" s="4">
        <v>634</v>
      </c>
      <c r="J202" s="4">
        <v>775</v>
      </c>
      <c r="K202" s="3">
        <v>5778</v>
      </c>
    </row>
    <row r="203" spans="2:11" ht="15.75" customHeight="1" x14ac:dyDescent="0.2">
      <c r="B203" s="5" t="s">
        <v>4</v>
      </c>
      <c r="C203" s="4">
        <v>29456</v>
      </c>
      <c r="D203" s="4">
        <v>32496</v>
      </c>
      <c r="E203" s="4">
        <v>32099</v>
      </c>
      <c r="F203" s="4">
        <v>26535</v>
      </c>
      <c r="G203" s="4">
        <v>27618</v>
      </c>
      <c r="H203" s="4">
        <v>30594</v>
      </c>
      <c r="I203" s="4">
        <v>32764</v>
      </c>
      <c r="J203" s="4">
        <v>29333</v>
      </c>
      <c r="K203" s="3">
        <v>240895</v>
      </c>
    </row>
    <row r="204" spans="2:11" ht="15.75" customHeight="1" x14ac:dyDescent="0.2">
      <c r="B204" s="5" t="s">
        <v>5</v>
      </c>
      <c r="C204" s="4">
        <v>4846</v>
      </c>
      <c r="D204" s="4">
        <v>4896</v>
      </c>
      <c r="E204" s="4">
        <v>4721</v>
      </c>
      <c r="F204" s="4">
        <v>3503</v>
      </c>
      <c r="G204" s="4">
        <v>3653</v>
      </c>
      <c r="H204" s="4">
        <v>4032</v>
      </c>
      <c r="I204" s="4">
        <v>4079</v>
      </c>
      <c r="J204" s="4">
        <v>4010</v>
      </c>
      <c r="K204" s="3">
        <v>33740</v>
      </c>
    </row>
    <row r="205" spans="2:11" ht="15.75" customHeight="1" x14ac:dyDescent="0.2">
      <c r="B205" s="5" t="s">
        <v>6</v>
      </c>
      <c r="C205" s="4">
        <v>14832</v>
      </c>
      <c r="D205" s="4">
        <v>13348</v>
      </c>
      <c r="E205" s="4">
        <v>12069</v>
      </c>
      <c r="F205" s="4">
        <v>10151</v>
      </c>
      <c r="G205" s="4">
        <v>9129</v>
      </c>
      <c r="H205" s="4">
        <v>10645</v>
      </c>
      <c r="I205" s="4">
        <v>10559</v>
      </c>
      <c r="J205" s="4">
        <v>10774</v>
      </c>
      <c r="K205" s="3">
        <v>91507</v>
      </c>
    </row>
    <row r="206" spans="2:11" ht="15.75" customHeight="1" x14ac:dyDescent="0.2">
      <c r="B206" s="5" t="s">
        <v>7</v>
      </c>
      <c r="C206" s="4">
        <v>5771</v>
      </c>
      <c r="D206" s="4">
        <v>6711</v>
      </c>
      <c r="E206" s="4">
        <v>7046</v>
      </c>
      <c r="F206" s="4">
        <v>6610</v>
      </c>
      <c r="G206" s="4">
        <v>7791</v>
      </c>
      <c r="H206" s="4">
        <v>8556</v>
      </c>
      <c r="I206" s="4">
        <v>10014</v>
      </c>
      <c r="J206" s="4">
        <v>11699</v>
      </c>
      <c r="K206" s="3">
        <v>64198</v>
      </c>
    </row>
    <row r="207" spans="2:11" ht="15.75" customHeight="1" x14ac:dyDescent="0.2">
      <c r="B207" s="5" t="s">
        <v>8</v>
      </c>
      <c r="C207" s="4">
        <v>2928</v>
      </c>
      <c r="D207" s="4">
        <v>3057</v>
      </c>
      <c r="E207" s="4">
        <v>2970</v>
      </c>
      <c r="F207" s="4">
        <v>2362</v>
      </c>
      <c r="G207" s="4">
        <v>2942</v>
      </c>
      <c r="H207" s="4">
        <v>2858</v>
      </c>
      <c r="I207" s="4">
        <v>2895</v>
      </c>
      <c r="J207" s="4">
        <v>3264</v>
      </c>
      <c r="K207" s="3">
        <v>23276</v>
      </c>
    </row>
    <row r="208" spans="2:11" ht="15.75" customHeight="1" x14ac:dyDescent="0.2">
      <c r="B208" s="5" t="s">
        <v>9</v>
      </c>
      <c r="C208" s="4">
        <v>14480</v>
      </c>
      <c r="D208" s="4">
        <v>14702</v>
      </c>
      <c r="E208" s="4">
        <v>15067</v>
      </c>
      <c r="F208" s="4">
        <v>11347</v>
      </c>
      <c r="G208" s="4">
        <v>10652</v>
      </c>
      <c r="H208" s="4">
        <v>11561</v>
      </c>
      <c r="I208" s="4">
        <v>12453</v>
      </c>
      <c r="J208" s="4">
        <v>12981</v>
      </c>
      <c r="K208" s="3">
        <v>103243</v>
      </c>
    </row>
    <row r="209" spans="2:11" ht="15.75" customHeight="1" x14ac:dyDescent="0.2">
      <c r="B209" s="5" t="s">
        <v>10</v>
      </c>
      <c r="C209" s="4">
        <v>2003</v>
      </c>
      <c r="D209" s="4">
        <v>2317</v>
      </c>
      <c r="E209" s="4">
        <v>2063</v>
      </c>
      <c r="F209" s="4">
        <v>1357</v>
      </c>
      <c r="G209" s="4">
        <v>1603</v>
      </c>
      <c r="H209" s="4">
        <v>2071</v>
      </c>
      <c r="I209" s="4">
        <v>1964</v>
      </c>
      <c r="J209" s="4">
        <v>1633</v>
      </c>
      <c r="K209" s="3">
        <v>15011</v>
      </c>
    </row>
    <row r="210" spans="2:11" ht="15.75" customHeight="1" x14ac:dyDescent="0.2">
      <c r="B210" s="2" t="s">
        <v>36</v>
      </c>
      <c r="C210" s="1">
        <v>267118</v>
      </c>
      <c r="D210" s="1">
        <v>263270</v>
      </c>
      <c r="E210" s="1">
        <v>276331</v>
      </c>
      <c r="F210" s="1">
        <v>258801</v>
      </c>
      <c r="G210" s="1">
        <v>248939</v>
      </c>
      <c r="H210" s="1">
        <v>274436</v>
      </c>
      <c r="I210" s="1">
        <v>273779</v>
      </c>
      <c r="J210" s="1">
        <v>268373</v>
      </c>
      <c r="K210" s="1">
        <v>2131047</v>
      </c>
    </row>
    <row r="211" spans="2:11" ht="15.75" customHeight="1" x14ac:dyDescent="0.2">
      <c r="B211" s="5" t="s">
        <v>3</v>
      </c>
      <c r="C211" s="4">
        <v>3363</v>
      </c>
      <c r="D211" s="4">
        <v>3894</v>
      </c>
      <c r="E211" s="4">
        <v>3580</v>
      </c>
      <c r="F211" s="4">
        <v>3479</v>
      </c>
      <c r="G211" s="4">
        <v>3537</v>
      </c>
      <c r="H211" s="4">
        <v>3964</v>
      </c>
      <c r="I211" s="4">
        <v>4704</v>
      </c>
      <c r="J211" s="4">
        <v>4843</v>
      </c>
      <c r="K211" s="3">
        <v>31364</v>
      </c>
    </row>
    <row r="212" spans="2:11" ht="15.75" customHeight="1" x14ac:dyDescent="0.2">
      <c r="B212" s="5" t="s">
        <v>4</v>
      </c>
      <c r="C212" s="4">
        <v>125651</v>
      </c>
      <c r="D212" s="4">
        <v>123321</v>
      </c>
      <c r="E212" s="4">
        <v>130516</v>
      </c>
      <c r="F212" s="4">
        <v>124889</v>
      </c>
      <c r="G212" s="4">
        <v>118025</v>
      </c>
      <c r="H212" s="4">
        <v>125402</v>
      </c>
      <c r="I212" s="4">
        <v>118151</v>
      </c>
      <c r="J212" s="4">
        <v>111024</v>
      </c>
      <c r="K212" s="3">
        <v>976979</v>
      </c>
    </row>
    <row r="213" spans="2:11" ht="15.75" customHeight="1" x14ac:dyDescent="0.2">
      <c r="B213" s="5" t="s">
        <v>5</v>
      </c>
      <c r="C213" s="4">
        <v>19362</v>
      </c>
      <c r="D213" s="4">
        <v>20035</v>
      </c>
      <c r="E213" s="4">
        <v>21929</v>
      </c>
      <c r="F213" s="4">
        <v>21194</v>
      </c>
      <c r="G213" s="4">
        <v>20596</v>
      </c>
      <c r="H213" s="4">
        <v>21072</v>
      </c>
      <c r="I213" s="4">
        <v>20605</v>
      </c>
      <c r="J213" s="4">
        <v>19691</v>
      </c>
      <c r="K213" s="3">
        <v>164484</v>
      </c>
    </row>
    <row r="214" spans="2:11" ht="15.75" customHeight="1" x14ac:dyDescent="0.2">
      <c r="B214" s="5" t="s">
        <v>6</v>
      </c>
      <c r="C214" s="4">
        <v>45197</v>
      </c>
      <c r="D214" s="4">
        <v>39429</v>
      </c>
      <c r="E214" s="4">
        <v>38860</v>
      </c>
      <c r="F214" s="4">
        <v>32586</v>
      </c>
      <c r="G214" s="4">
        <v>29721</v>
      </c>
      <c r="H214" s="4">
        <v>37986</v>
      </c>
      <c r="I214" s="4">
        <v>37390</v>
      </c>
      <c r="J214" s="4">
        <v>35230</v>
      </c>
      <c r="K214" s="3">
        <v>296399</v>
      </c>
    </row>
    <row r="215" spans="2:11" ht="15.75" customHeight="1" x14ac:dyDescent="0.2">
      <c r="B215" s="5" t="s">
        <v>7</v>
      </c>
      <c r="C215" s="4">
        <v>21843</v>
      </c>
      <c r="D215" s="4">
        <v>21993</v>
      </c>
      <c r="E215" s="4">
        <v>27551</v>
      </c>
      <c r="F215" s="4">
        <v>29209</v>
      </c>
      <c r="G215" s="4">
        <v>30058</v>
      </c>
      <c r="H215" s="4">
        <v>35471</v>
      </c>
      <c r="I215" s="4">
        <v>41051</v>
      </c>
      <c r="J215" s="4">
        <v>43634</v>
      </c>
      <c r="K215" s="3">
        <v>250810</v>
      </c>
    </row>
    <row r="216" spans="2:11" ht="15.75" customHeight="1" x14ac:dyDescent="0.2">
      <c r="B216" s="5" t="s">
        <v>8</v>
      </c>
      <c r="C216" s="4">
        <v>8582</v>
      </c>
      <c r="D216" s="4">
        <v>8903</v>
      </c>
      <c r="E216" s="4">
        <v>9999</v>
      </c>
      <c r="F216" s="4">
        <v>10068</v>
      </c>
      <c r="G216" s="4">
        <v>9908</v>
      </c>
      <c r="H216" s="4">
        <v>10196</v>
      </c>
      <c r="I216" s="4">
        <v>10865</v>
      </c>
      <c r="J216" s="4">
        <v>10652</v>
      </c>
      <c r="K216" s="3">
        <v>79173</v>
      </c>
    </row>
    <row r="217" spans="2:11" ht="15.75" customHeight="1" x14ac:dyDescent="0.2">
      <c r="B217" s="5" t="s">
        <v>9</v>
      </c>
      <c r="C217" s="4">
        <v>34947</v>
      </c>
      <c r="D217" s="4">
        <v>38510</v>
      </c>
      <c r="E217" s="4">
        <v>36239</v>
      </c>
      <c r="F217" s="4">
        <v>30201</v>
      </c>
      <c r="G217" s="4">
        <v>29275</v>
      </c>
      <c r="H217" s="4">
        <v>32775</v>
      </c>
      <c r="I217" s="4">
        <v>33308</v>
      </c>
      <c r="J217" s="4">
        <v>37219</v>
      </c>
      <c r="K217" s="3">
        <v>272474</v>
      </c>
    </row>
    <row r="218" spans="2:11" ht="15.75" customHeight="1" x14ac:dyDescent="0.2">
      <c r="B218" s="5" t="s">
        <v>10</v>
      </c>
      <c r="C218" s="4">
        <v>8173</v>
      </c>
      <c r="D218" s="4">
        <v>7185</v>
      </c>
      <c r="E218" s="4">
        <v>7657</v>
      </c>
      <c r="F218" s="4">
        <v>7175</v>
      </c>
      <c r="G218" s="4">
        <v>7818</v>
      </c>
      <c r="H218" s="4">
        <v>7570</v>
      </c>
      <c r="I218" s="4">
        <v>7705</v>
      </c>
      <c r="J218" s="4">
        <v>6080</v>
      </c>
      <c r="K218" s="3">
        <v>59363</v>
      </c>
    </row>
    <row r="219" spans="2:11" ht="15.75" customHeight="1" x14ac:dyDescent="0.2">
      <c r="B219" s="7" t="s">
        <v>30</v>
      </c>
      <c r="C219" s="24" t="s">
        <v>47</v>
      </c>
      <c r="D219" s="24" t="s">
        <v>47</v>
      </c>
      <c r="E219" s="24" t="s">
        <v>47</v>
      </c>
      <c r="F219" s="24" t="s">
        <v>47</v>
      </c>
      <c r="G219" s="24">
        <v>1</v>
      </c>
      <c r="H219" s="24" t="s">
        <v>47</v>
      </c>
      <c r="I219" s="24" t="s">
        <v>47</v>
      </c>
      <c r="J219" s="24" t="s">
        <v>47</v>
      </c>
      <c r="K219" s="24">
        <v>1</v>
      </c>
    </row>
    <row r="220" spans="2:11" ht="15.75" customHeight="1" x14ac:dyDescent="0.2">
      <c r="B220" s="9" t="s">
        <v>37</v>
      </c>
      <c r="C220" s="10">
        <f>C221+C230+C239</f>
        <v>133776</v>
      </c>
      <c r="D220" s="10">
        <f t="shared" ref="D220:K220" si="4">D221+D230+D239</f>
        <v>135936</v>
      </c>
      <c r="E220" s="10">
        <f t="shared" si="4"/>
        <v>136201</v>
      </c>
      <c r="F220" s="10">
        <f t="shared" si="4"/>
        <v>131467</v>
      </c>
      <c r="G220" s="10">
        <f t="shared" si="4"/>
        <v>135723</v>
      </c>
      <c r="H220" s="10">
        <f t="shared" si="4"/>
        <v>140346</v>
      </c>
      <c r="I220" s="10">
        <f t="shared" si="4"/>
        <v>141965</v>
      </c>
      <c r="J220" s="10">
        <f t="shared" si="4"/>
        <v>145317</v>
      </c>
      <c r="K220" s="10">
        <f t="shared" si="4"/>
        <v>1100731</v>
      </c>
    </row>
    <row r="221" spans="2:11" ht="15.75" customHeight="1" x14ac:dyDescent="0.2">
      <c r="B221" s="2" t="s">
        <v>38</v>
      </c>
      <c r="C221" s="1">
        <v>57000</v>
      </c>
      <c r="D221" s="1">
        <v>58991</v>
      </c>
      <c r="E221" s="1">
        <v>60125</v>
      </c>
      <c r="F221" s="1">
        <v>56198</v>
      </c>
      <c r="G221" s="1">
        <v>58998</v>
      </c>
      <c r="H221" s="1">
        <v>59443</v>
      </c>
      <c r="I221" s="1">
        <v>60989</v>
      </c>
      <c r="J221" s="1">
        <v>62357</v>
      </c>
      <c r="K221" s="1">
        <v>474101</v>
      </c>
    </row>
    <row r="222" spans="2:11" ht="15.75" customHeight="1" x14ac:dyDescent="0.2">
      <c r="B222" s="5" t="s">
        <v>3</v>
      </c>
      <c r="C222" s="4">
        <v>2178</v>
      </c>
      <c r="D222" s="4">
        <v>2311</v>
      </c>
      <c r="E222" s="4">
        <v>2154</v>
      </c>
      <c r="F222" s="4">
        <v>2309</v>
      </c>
      <c r="G222" s="4">
        <v>2598</v>
      </c>
      <c r="H222" s="4">
        <v>2686</v>
      </c>
      <c r="I222" s="4">
        <v>2993</v>
      </c>
      <c r="J222" s="4">
        <v>3107</v>
      </c>
      <c r="K222" s="3">
        <v>20336</v>
      </c>
    </row>
    <row r="223" spans="2:11" ht="15.75" customHeight="1" x14ac:dyDescent="0.2">
      <c r="B223" s="5" t="s">
        <v>4</v>
      </c>
      <c r="C223" s="4">
        <v>25713</v>
      </c>
      <c r="D223" s="4">
        <v>25405</v>
      </c>
      <c r="E223" s="4">
        <v>26841</v>
      </c>
      <c r="F223" s="4">
        <v>24382</v>
      </c>
      <c r="G223" s="4">
        <v>25505</v>
      </c>
      <c r="H223" s="4">
        <v>25868</v>
      </c>
      <c r="I223" s="4">
        <v>25462</v>
      </c>
      <c r="J223" s="4">
        <v>25243</v>
      </c>
      <c r="K223" s="3">
        <v>204419</v>
      </c>
    </row>
    <row r="224" spans="2:11" ht="15.75" customHeight="1" x14ac:dyDescent="0.2">
      <c r="B224" s="5" t="s">
        <v>5</v>
      </c>
      <c r="C224" s="4">
        <v>3346</v>
      </c>
      <c r="D224" s="4">
        <v>3178</v>
      </c>
      <c r="E224" s="4">
        <v>3413</v>
      </c>
      <c r="F224" s="4">
        <v>3429</v>
      </c>
      <c r="G224" s="4">
        <v>3516</v>
      </c>
      <c r="H224" s="4">
        <v>3327</v>
      </c>
      <c r="I224" s="4">
        <v>3197</v>
      </c>
      <c r="J224" s="4">
        <v>3177</v>
      </c>
      <c r="K224" s="3">
        <v>26583</v>
      </c>
    </row>
    <row r="225" spans="2:11" ht="15.75" customHeight="1" x14ac:dyDescent="0.2">
      <c r="B225" s="5" t="s">
        <v>6</v>
      </c>
      <c r="C225" s="4">
        <v>10051</v>
      </c>
      <c r="D225" s="4">
        <v>10863</v>
      </c>
      <c r="E225" s="4">
        <v>10102</v>
      </c>
      <c r="F225" s="4">
        <v>9498</v>
      </c>
      <c r="G225" s="4">
        <v>9440</v>
      </c>
      <c r="H225" s="4">
        <v>8892</v>
      </c>
      <c r="I225" s="4">
        <v>8842</v>
      </c>
      <c r="J225" s="4">
        <v>8547</v>
      </c>
      <c r="K225" s="3">
        <v>76235</v>
      </c>
    </row>
    <row r="226" spans="2:11" ht="15.75" customHeight="1" x14ac:dyDescent="0.2">
      <c r="B226" s="5" t="s">
        <v>7</v>
      </c>
      <c r="C226" s="4">
        <v>4150</v>
      </c>
      <c r="D226" s="4">
        <v>4798</v>
      </c>
      <c r="E226" s="4">
        <v>4804</v>
      </c>
      <c r="F226" s="4">
        <v>5562</v>
      </c>
      <c r="G226" s="4">
        <v>5754</v>
      </c>
      <c r="H226" s="4">
        <v>6492</v>
      </c>
      <c r="I226" s="4">
        <v>8063</v>
      </c>
      <c r="J226" s="4">
        <v>9124</v>
      </c>
      <c r="K226" s="3">
        <v>48747</v>
      </c>
    </row>
    <row r="227" spans="2:11" ht="15.75" customHeight="1" x14ac:dyDescent="0.2">
      <c r="B227" s="5" t="s">
        <v>8</v>
      </c>
      <c r="C227" s="4">
        <v>1821</v>
      </c>
      <c r="D227" s="4">
        <v>2191</v>
      </c>
      <c r="E227" s="4">
        <v>2167</v>
      </c>
      <c r="F227" s="4">
        <v>2153</v>
      </c>
      <c r="G227" s="4">
        <v>2364</v>
      </c>
      <c r="H227" s="4">
        <v>2335</v>
      </c>
      <c r="I227" s="4">
        <v>2331</v>
      </c>
      <c r="J227" s="4">
        <v>2241</v>
      </c>
      <c r="K227" s="3">
        <v>17603</v>
      </c>
    </row>
    <row r="228" spans="2:11" ht="15.75" customHeight="1" x14ac:dyDescent="0.2">
      <c r="B228" s="5" t="s">
        <v>9</v>
      </c>
      <c r="C228" s="4">
        <v>7781</v>
      </c>
      <c r="D228" s="4">
        <v>8346</v>
      </c>
      <c r="E228" s="4">
        <v>8312</v>
      </c>
      <c r="F228" s="4">
        <v>6949</v>
      </c>
      <c r="G228" s="4">
        <v>7865</v>
      </c>
      <c r="H228" s="4">
        <v>7770</v>
      </c>
      <c r="I228" s="4">
        <v>7971</v>
      </c>
      <c r="J228" s="4">
        <v>9097</v>
      </c>
      <c r="K228" s="3">
        <v>64091</v>
      </c>
    </row>
    <row r="229" spans="2:11" ht="15.75" customHeight="1" x14ac:dyDescent="0.2">
      <c r="B229" s="5" t="s">
        <v>10</v>
      </c>
      <c r="C229" s="4">
        <v>1960</v>
      </c>
      <c r="D229" s="4">
        <v>1899</v>
      </c>
      <c r="E229" s="4">
        <v>2332</v>
      </c>
      <c r="F229" s="4">
        <v>1916</v>
      </c>
      <c r="G229" s="4">
        <v>1956</v>
      </c>
      <c r="H229" s="4">
        <v>2073</v>
      </c>
      <c r="I229" s="4">
        <v>2130</v>
      </c>
      <c r="J229" s="4">
        <v>1821</v>
      </c>
      <c r="K229" s="3">
        <v>16087</v>
      </c>
    </row>
    <row r="230" spans="2:11" ht="15.75" customHeight="1" x14ac:dyDescent="0.2">
      <c r="B230" s="2" t="s">
        <v>39</v>
      </c>
      <c r="C230" s="1">
        <v>44845</v>
      </c>
      <c r="D230" s="1">
        <v>45730</v>
      </c>
      <c r="E230" s="1">
        <v>45149</v>
      </c>
      <c r="F230" s="1">
        <v>43997</v>
      </c>
      <c r="G230" s="1">
        <v>46050</v>
      </c>
      <c r="H230" s="1">
        <v>48567</v>
      </c>
      <c r="I230" s="1">
        <v>48258</v>
      </c>
      <c r="J230" s="1">
        <v>49605</v>
      </c>
      <c r="K230" s="1">
        <v>372201</v>
      </c>
    </row>
    <row r="231" spans="2:11" ht="15.75" customHeight="1" x14ac:dyDescent="0.2">
      <c r="B231" s="5" t="s">
        <v>3</v>
      </c>
      <c r="C231" s="4">
        <v>1385</v>
      </c>
      <c r="D231" s="4">
        <v>1609</v>
      </c>
      <c r="E231" s="4">
        <v>1704</v>
      </c>
      <c r="F231" s="4">
        <v>1710</v>
      </c>
      <c r="G231" s="4">
        <v>1812</v>
      </c>
      <c r="H231" s="4">
        <v>1796</v>
      </c>
      <c r="I231" s="4">
        <v>1992</v>
      </c>
      <c r="J231" s="4">
        <v>2060</v>
      </c>
      <c r="K231" s="3">
        <v>14068</v>
      </c>
    </row>
    <row r="232" spans="2:11" ht="15.75" customHeight="1" x14ac:dyDescent="0.2">
      <c r="B232" s="5" t="s">
        <v>4</v>
      </c>
      <c r="C232" s="4">
        <v>19348</v>
      </c>
      <c r="D232" s="4">
        <v>20251</v>
      </c>
      <c r="E232" s="4">
        <v>20848</v>
      </c>
      <c r="F232" s="4">
        <v>21374</v>
      </c>
      <c r="G232" s="4">
        <v>21775</v>
      </c>
      <c r="H232" s="4">
        <v>22418</v>
      </c>
      <c r="I232" s="4">
        <v>22047</v>
      </c>
      <c r="J232" s="4">
        <v>21815</v>
      </c>
      <c r="K232" s="3">
        <v>169876</v>
      </c>
    </row>
    <row r="233" spans="2:11" ht="15.75" customHeight="1" x14ac:dyDescent="0.2">
      <c r="B233" s="5" t="s">
        <v>5</v>
      </c>
      <c r="C233" s="4">
        <v>2867</v>
      </c>
      <c r="D233" s="4">
        <v>2690</v>
      </c>
      <c r="E233" s="4">
        <v>2866</v>
      </c>
      <c r="F233" s="4">
        <v>2585</v>
      </c>
      <c r="G233" s="4">
        <v>2892</v>
      </c>
      <c r="H233" s="4">
        <v>3201</v>
      </c>
      <c r="I233" s="4">
        <v>3040</v>
      </c>
      <c r="J233" s="4">
        <v>3020</v>
      </c>
      <c r="K233" s="3">
        <v>23161</v>
      </c>
    </row>
    <row r="234" spans="2:11" ht="15.75" customHeight="1" x14ac:dyDescent="0.2">
      <c r="B234" s="5" t="s">
        <v>6</v>
      </c>
      <c r="C234" s="4">
        <v>8965</v>
      </c>
      <c r="D234" s="4">
        <v>8235</v>
      </c>
      <c r="E234" s="4">
        <v>7036</v>
      </c>
      <c r="F234" s="4">
        <v>6002</v>
      </c>
      <c r="G234" s="4">
        <v>6280</v>
      </c>
      <c r="H234" s="4">
        <v>6375</v>
      </c>
      <c r="I234" s="4">
        <v>5574</v>
      </c>
      <c r="J234" s="4">
        <v>5843</v>
      </c>
      <c r="K234" s="3">
        <v>54310</v>
      </c>
    </row>
    <row r="235" spans="2:11" ht="15.75" customHeight="1" x14ac:dyDescent="0.2">
      <c r="B235" s="5" t="s">
        <v>7</v>
      </c>
      <c r="C235" s="4">
        <v>3216</v>
      </c>
      <c r="D235" s="4">
        <v>3468</v>
      </c>
      <c r="E235" s="4">
        <v>3476</v>
      </c>
      <c r="F235" s="4">
        <v>3666</v>
      </c>
      <c r="G235" s="4">
        <v>4215</v>
      </c>
      <c r="H235" s="4">
        <v>4939</v>
      </c>
      <c r="I235" s="4">
        <v>5658</v>
      </c>
      <c r="J235" s="4">
        <v>6547</v>
      </c>
      <c r="K235" s="3">
        <v>35185</v>
      </c>
    </row>
    <row r="236" spans="2:11" ht="15.75" customHeight="1" x14ac:dyDescent="0.2">
      <c r="B236" s="5" t="s">
        <v>8</v>
      </c>
      <c r="C236" s="4">
        <v>1400</v>
      </c>
      <c r="D236" s="4">
        <v>1476</v>
      </c>
      <c r="E236" s="4">
        <v>1462</v>
      </c>
      <c r="F236" s="4">
        <v>1571</v>
      </c>
      <c r="G236" s="4">
        <v>1714</v>
      </c>
      <c r="H236" s="4">
        <v>1996</v>
      </c>
      <c r="I236" s="4">
        <v>2030</v>
      </c>
      <c r="J236" s="4">
        <v>2003</v>
      </c>
      <c r="K236" s="3">
        <v>13652</v>
      </c>
    </row>
    <row r="237" spans="2:11" ht="15.75" customHeight="1" x14ac:dyDescent="0.2">
      <c r="B237" s="5" t="s">
        <v>9</v>
      </c>
      <c r="C237" s="4">
        <v>7005</v>
      </c>
      <c r="D237" s="4">
        <v>7101</v>
      </c>
      <c r="E237" s="4">
        <v>6722</v>
      </c>
      <c r="F237" s="4">
        <v>5918</v>
      </c>
      <c r="G237" s="4">
        <v>6247</v>
      </c>
      <c r="H237" s="4">
        <v>6847</v>
      </c>
      <c r="I237" s="4">
        <v>6733</v>
      </c>
      <c r="J237" s="4">
        <v>7131</v>
      </c>
      <c r="K237" s="3">
        <v>53704</v>
      </c>
    </row>
    <row r="238" spans="2:11" ht="15.75" customHeight="1" x14ac:dyDescent="0.2">
      <c r="B238" s="5" t="s">
        <v>10</v>
      </c>
      <c r="C238" s="4">
        <v>659</v>
      </c>
      <c r="D238" s="4">
        <v>900</v>
      </c>
      <c r="E238" s="4">
        <v>1035</v>
      </c>
      <c r="F238" s="4">
        <v>1171</v>
      </c>
      <c r="G238" s="4">
        <v>1115</v>
      </c>
      <c r="H238" s="4">
        <v>995</v>
      </c>
      <c r="I238" s="4">
        <v>1184</v>
      </c>
      <c r="J238" s="4">
        <v>1186</v>
      </c>
      <c r="K238" s="3">
        <v>8245</v>
      </c>
    </row>
    <row r="239" spans="2:11" ht="15.75" customHeight="1" x14ac:dyDescent="0.2">
      <c r="B239" s="2" t="s">
        <v>40</v>
      </c>
      <c r="C239" s="1">
        <v>31931</v>
      </c>
      <c r="D239" s="1">
        <v>31215</v>
      </c>
      <c r="E239" s="1">
        <v>30927</v>
      </c>
      <c r="F239" s="1">
        <v>31272</v>
      </c>
      <c r="G239" s="1">
        <v>30675</v>
      </c>
      <c r="H239" s="1">
        <v>32336</v>
      </c>
      <c r="I239" s="1">
        <v>32718</v>
      </c>
      <c r="J239" s="1">
        <v>33355</v>
      </c>
      <c r="K239" s="1">
        <v>254429</v>
      </c>
    </row>
    <row r="240" spans="2:11" ht="15.75" customHeight="1" x14ac:dyDescent="0.2">
      <c r="B240" s="5" t="s">
        <v>3</v>
      </c>
      <c r="C240" s="4">
        <v>894</v>
      </c>
      <c r="D240" s="4">
        <v>907</v>
      </c>
      <c r="E240" s="4">
        <v>815</v>
      </c>
      <c r="F240" s="4">
        <v>957</v>
      </c>
      <c r="G240" s="4">
        <v>968</v>
      </c>
      <c r="H240" s="4">
        <v>1223</v>
      </c>
      <c r="I240" s="4">
        <v>1193</v>
      </c>
      <c r="J240" s="4">
        <v>1202</v>
      </c>
      <c r="K240" s="3">
        <v>8159</v>
      </c>
    </row>
    <row r="241" spans="2:11" ht="15.75" customHeight="1" x14ac:dyDescent="0.2">
      <c r="B241" s="5" t="s">
        <v>4</v>
      </c>
      <c r="C241" s="4">
        <v>16165</v>
      </c>
      <c r="D241" s="4">
        <v>15741</v>
      </c>
      <c r="E241" s="4">
        <v>15255</v>
      </c>
      <c r="F241" s="4">
        <v>15295</v>
      </c>
      <c r="G241" s="4">
        <v>15241</v>
      </c>
      <c r="H241" s="4">
        <v>15717</v>
      </c>
      <c r="I241" s="4">
        <v>14734</v>
      </c>
      <c r="J241" s="4">
        <v>14250</v>
      </c>
      <c r="K241" s="3">
        <v>122398</v>
      </c>
    </row>
    <row r="242" spans="2:11" ht="15.75" customHeight="1" x14ac:dyDescent="0.2">
      <c r="B242" s="5" t="s">
        <v>5</v>
      </c>
      <c r="C242" s="4">
        <v>1789</v>
      </c>
      <c r="D242" s="4">
        <v>1585</v>
      </c>
      <c r="E242" s="4">
        <v>1714</v>
      </c>
      <c r="F242" s="4">
        <v>1600</v>
      </c>
      <c r="G242" s="4">
        <v>1577</v>
      </c>
      <c r="H242" s="4">
        <v>1669</v>
      </c>
      <c r="I242" s="4">
        <v>1679</v>
      </c>
      <c r="J242" s="4">
        <v>1706</v>
      </c>
      <c r="K242" s="3">
        <v>13319</v>
      </c>
    </row>
    <row r="243" spans="2:11" ht="15.75" customHeight="1" x14ac:dyDescent="0.2">
      <c r="B243" s="5" t="s">
        <v>6</v>
      </c>
      <c r="C243" s="4">
        <v>3823</v>
      </c>
      <c r="D243" s="4">
        <v>3599</v>
      </c>
      <c r="E243" s="4">
        <v>3270</v>
      </c>
      <c r="F243" s="4">
        <v>3413</v>
      </c>
      <c r="G243" s="4">
        <v>3155</v>
      </c>
      <c r="H243" s="4">
        <v>3263</v>
      </c>
      <c r="I243" s="4">
        <v>3430</v>
      </c>
      <c r="J243" s="4">
        <v>3493</v>
      </c>
      <c r="K243" s="3">
        <v>27446</v>
      </c>
    </row>
    <row r="244" spans="2:11" ht="15.75" customHeight="1" x14ac:dyDescent="0.2">
      <c r="B244" s="5" t="s">
        <v>7</v>
      </c>
      <c r="C244" s="4">
        <v>3254</v>
      </c>
      <c r="D244" s="4">
        <v>3324</v>
      </c>
      <c r="E244" s="4">
        <v>3629</v>
      </c>
      <c r="F244" s="4">
        <v>3925</v>
      </c>
      <c r="G244" s="4">
        <v>4115</v>
      </c>
      <c r="H244" s="4">
        <v>4451</v>
      </c>
      <c r="I244" s="4">
        <v>5389</v>
      </c>
      <c r="J244" s="4">
        <v>6341</v>
      </c>
      <c r="K244" s="3">
        <v>34428</v>
      </c>
    </row>
    <row r="245" spans="2:11" ht="15.75" customHeight="1" x14ac:dyDescent="0.2">
      <c r="B245" s="5" t="s">
        <v>8</v>
      </c>
      <c r="C245" s="4">
        <v>1194</v>
      </c>
      <c r="D245" s="4">
        <v>1284</v>
      </c>
      <c r="E245" s="4">
        <v>1382</v>
      </c>
      <c r="F245" s="4">
        <v>1465</v>
      </c>
      <c r="G245" s="4">
        <v>1394</v>
      </c>
      <c r="H245" s="4">
        <v>1488</v>
      </c>
      <c r="I245" s="4">
        <v>1566</v>
      </c>
      <c r="J245" s="4">
        <v>1489</v>
      </c>
      <c r="K245" s="3">
        <v>11262</v>
      </c>
    </row>
    <row r="246" spans="2:11" ht="15.75" customHeight="1" x14ac:dyDescent="0.2">
      <c r="B246" s="5" t="s">
        <v>9</v>
      </c>
      <c r="C246" s="4">
        <v>4084</v>
      </c>
      <c r="D246" s="4">
        <v>4076</v>
      </c>
      <c r="E246" s="4">
        <v>4128</v>
      </c>
      <c r="F246" s="4">
        <v>3917</v>
      </c>
      <c r="G246" s="4">
        <v>3648</v>
      </c>
      <c r="H246" s="4">
        <v>3954</v>
      </c>
      <c r="I246" s="4">
        <v>4049</v>
      </c>
      <c r="J246" s="4">
        <v>4246</v>
      </c>
      <c r="K246" s="3">
        <v>32102</v>
      </c>
    </row>
    <row r="247" spans="2:11" ht="15.75" customHeight="1" x14ac:dyDescent="0.2">
      <c r="B247" s="5" t="s">
        <v>10</v>
      </c>
      <c r="C247" s="4">
        <v>728</v>
      </c>
      <c r="D247" s="4">
        <v>699</v>
      </c>
      <c r="E247" s="4">
        <v>734</v>
      </c>
      <c r="F247" s="4">
        <v>700</v>
      </c>
      <c r="G247" s="4">
        <v>577</v>
      </c>
      <c r="H247" s="4">
        <v>571</v>
      </c>
      <c r="I247" s="4">
        <v>678</v>
      </c>
      <c r="J247" s="4">
        <v>628</v>
      </c>
      <c r="K247" s="3">
        <v>5315</v>
      </c>
    </row>
    <row r="248" spans="2:11" ht="15.75" customHeight="1" x14ac:dyDescent="0.2">
      <c r="B248" s="9" t="s">
        <v>41</v>
      </c>
      <c r="C248" s="10">
        <v>144856</v>
      </c>
      <c r="D248" s="10">
        <v>151629</v>
      </c>
      <c r="E248" s="10">
        <v>174334</v>
      </c>
      <c r="F248" s="10">
        <v>161098</v>
      </c>
      <c r="G248" s="10">
        <v>189792</v>
      </c>
      <c r="H248" s="10">
        <v>233723</v>
      </c>
      <c r="I248" s="10">
        <v>230718</v>
      </c>
      <c r="J248" s="10">
        <v>252735</v>
      </c>
      <c r="K248" s="10">
        <v>1538885</v>
      </c>
    </row>
    <row r="249" spans="2:11" ht="15.75" customHeight="1" x14ac:dyDescent="0.2">
      <c r="B249" s="5" t="s">
        <v>3</v>
      </c>
      <c r="C249" s="4">
        <v>177</v>
      </c>
      <c r="D249" s="4">
        <v>508</v>
      </c>
      <c r="E249" s="4">
        <v>241</v>
      </c>
      <c r="F249" s="4">
        <v>368</v>
      </c>
      <c r="G249" s="4">
        <v>404</v>
      </c>
      <c r="H249" s="4">
        <v>274</v>
      </c>
      <c r="I249" s="4">
        <v>195</v>
      </c>
      <c r="J249" s="4">
        <v>528</v>
      </c>
      <c r="K249" s="3">
        <v>2695</v>
      </c>
    </row>
    <row r="250" spans="2:11" ht="15.75" customHeight="1" x14ac:dyDescent="0.2">
      <c r="B250" s="5" t="s">
        <v>4</v>
      </c>
      <c r="C250" s="4">
        <v>50069</v>
      </c>
      <c r="D250" s="4">
        <v>58336</v>
      </c>
      <c r="E250" s="4">
        <v>70679</v>
      </c>
      <c r="F250" s="4">
        <v>70979</v>
      </c>
      <c r="G250" s="4">
        <v>86260</v>
      </c>
      <c r="H250" s="4">
        <v>106620</v>
      </c>
      <c r="I250" s="4">
        <v>101309</v>
      </c>
      <c r="J250" s="4">
        <v>103465</v>
      </c>
      <c r="K250" s="3">
        <v>647717</v>
      </c>
    </row>
    <row r="251" spans="2:11" ht="15.75" customHeight="1" x14ac:dyDescent="0.2">
      <c r="B251" s="5" t="s">
        <v>5</v>
      </c>
      <c r="C251" s="4">
        <v>3791</v>
      </c>
      <c r="D251" s="4">
        <v>1526</v>
      </c>
      <c r="E251" s="4">
        <v>1794</v>
      </c>
      <c r="F251" s="4">
        <v>2415</v>
      </c>
      <c r="G251" s="4">
        <v>3243</v>
      </c>
      <c r="H251" s="4">
        <v>4580</v>
      </c>
      <c r="I251" s="4">
        <v>5096</v>
      </c>
      <c r="J251" s="4">
        <v>5626</v>
      </c>
      <c r="K251" s="3">
        <v>28071</v>
      </c>
    </row>
    <row r="252" spans="2:11" ht="15.75" customHeight="1" x14ac:dyDescent="0.2">
      <c r="B252" s="5" t="s">
        <v>6</v>
      </c>
      <c r="C252" s="4">
        <v>71823</v>
      </c>
      <c r="D252" s="4">
        <v>77179</v>
      </c>
      <c r="E252" s="4">
        <v>75518</v>
      </c>
      <c r="F252" s="4">
        <v>61097</v>
      </c>
      <c r="G252" s="4">
        <v>74403</v>
      </c>
      <c r="H252" s="4">
        <v>85061</v>
      </c>
      <c r="I252" s="4">
        <v>89880</v>
      </c>
      <c r="J252" s="4">
        <v>108114</v>
      </c>
      <c r="K252" s="3">
        <v>643075</v>
      </c>
    </row>
    <row r="253" spans="2:11" ht="15.75" customHeight="1" x14ac:dyDescent="0.2">
      <c r="B253" s="5" t="s">
        <v>7</v>
      </c>
      <c r="C253" s="4">
        <v>1891</v>
      </c>
      <c r="D253" s="4">
        <v>1852</v>
      </c>
      <c r="E253" s="4">
        <v>2128</v>
      </c>
      <c r="F253" s="4">
        <v>2189</v>
      </c>
      <c r="G253" s="4">
        <v>2338</v>
      </c>
      <c r="H253" s="4">
        <v>3061</v>
      </c>
      <c r="I253" s="4">
        <v>2383</v>
      </c>
      <c r="J253" s="4">
        <v>2478</v>
      </c>
      <c r="K253" s="3">
        <v>18320</v>
      </c>
    </row>
    <row r="254" spans="2:11" ht="15.75" customHeight="1" x14ac:dyDescent="0.2">
      <c r="B254" s="5" t="s">
        <v>8</v>
      </c>
      <c r="C254" s="4">
        <v>431</v>
      </c>
      <c r="D254" s="4">
        <v>846</v>
      </c>
      <c r="E254" s="4">
        <v>911</v>
      </c>
      <c r="F254" s="4">
        <v>509</v>
      </c>
      <c r="G254" s="4">
        <v>623</v>
      </c>
      <c r="H254" s="4">
        <v>827</v>
      </c>
      <c r="I254" s="4">
        <v>856</v>
      </c>
      <c r="J254" s="4">
        <v>1617</v>
      </c>
      <c r="K254" s="3">
        <v>6620</v>
      </c>
    </row>
    <row r="255" spans="2:11" ht="15.75" customHeight="1" x14ac:dyDescent="0.2">
      <c r="B255" s="5" t="s">
        <v>9</v>
      </c>
      <c r="C255" s="4">
        <v>9046</v>
      </c>
      <c r="D255" s="4">
        <v>4654</v>
      </c>
      <c r="E255" s="4">
        <v>15458</v>
      </c>
      <c r="F255" s="4">
        <v>16567</v>
      </c>
      <c r="G255" s="4">
        <v>13361</v>
      </c>
      <c r="H255" s="4">
        <v>18067</v>
      </c>
      <c r="I255" s="4">
        <v>16951</v>
      </c>
      <c r="J255" s="4">
        <v>17376</v>
      </c>
      <c r="K255" s="3">
        <v>111480</v>
      </c>
    </row>
    <row r="256" spans="2:11" ht="15.75" customHeight="1" thickBot="1" x14ac:dyDescent="0.25">
      <c r="B256" s="13" t="s">
        <v>10</v>
      </c>
      <c r="C256" s="14">
        <v>7628</v>
      </c>
      <c r="D256" s="14">
        <v>6728</v>
      </c>
      <c r="E256" s="14">
        <v>7605</v>
      </c>
      <c r="F256" s="14">
        <v>6974</v>
      </c>
      <c r="G256" s="14">
        <v>9160</v>
      </c>
      <c r="H256" s="14">
        <v>15233</v>
      </c>
      <c r="I256" s="14">
        <v>14048</v>
      </c>
      <c r="J256" s="14">
        <v>13531</v>
      </c>
      <c r="K256" s="15">
        <v>80907</v>
      </c>
    </row>
    <row r="257" spans="2:2" ht="15.75" customHeight="1" x14ac:dyDescent="0.2">
      <c r="B257" s="8" t="s">
        <v>44</v>
      </c>
    </row>
    <row r="258" spans="2:2" x14ac:dyDescent="0.2">
      <c r="B258" s="25" t="s">
        <v>48</v>
      </c>
    </row>
  </sheetData>
  <mergeCells count="4">
    <mergeCell ref="B4:B5"/>
    <mergeCell ref="C4:J4"/>
    <mergeCell ref="K4:K5"/>
    <mergeCell ref="B3:K3"/>
  </mergeCells>
  <conditionalFormatting sqref="B9:K10">
    <cfRule type="expression" dxfId="161" priority="181">
      <formula>ODD(ROW())=ROW()</formula>
    </cfRule>
    <cfRule type="expression" dxfId="160" priority="182">
      <formula>EVEN(ROW())=ROW()</formula>
    </cfRule>
    <cfRule type="expression" dxfId="159" priority="183">
      <formula>EVEN(ROW())=ROW()</formula>
    </cfRule>
  </conditionalFormatting>
  <conditionalFormatting sqref="B11:K16">
    <cfRule type="expression" dxfId="158" priority="178">
      <formula>ODD(ROW())=ROW()</formula>
    </cfRule>
    <cfRule type="expression" dxfId="157" priority="179">
      <formula>EVEN(ROW())=ROW()</formula>
    </cfRule>
    <cfRule type="expression" dxfId="156" priority="180">
      <formula>EVEN(ROW())=ROW()</formula>
    </cfRule>
  </conditionalFormatting>
  <conditionalFormatting sqref="B18:K25">
    <cfRule type="expression" dxfId="155" priority="154">
      <formula>ODD(ROW())=ROW()</formula>
    </cfRule>
    <cfRule type="expression" dxfId="154" priority="155">
      <formula>EVEN(ROW())=ROW()</formula>
    </cfRule>
    <cfRule type="expression" dxfId="153" priority="156">
      <formula>EVEN(ROW())=ROW()</formula>
    </cfRule>
  </conditionalFormatting>
  <conditionalFormatting sqref="B27:K28">
    <cfRule type="expression" dxfId="152" priority="151">
      <formula>ODD(ROW())=ROW()</formula>
    </cfRule>
    <cfRule type="expression" dxfId="151" priority="152">
      <formula>EVEN(ROW())=ROW()</formula>
    </cfRule>
    <cfRule type="expression" dxfId="150" priority="153">
      <formula>EVEN(ROW())=ROW()</formula>
    </cfRule>
  </conditionalFormatting>
  <conditionalFormatting sqref="B29:K34">
    <cfRule type="expression" dxfId="149" priority="148">
      <formula>ODD(ROW())=ROW()</formula>
    </cfRule>
    <cfRule type="expression" dxfId="148" priority="149">
      <formula>EVEN(ROW())=ROW()</formula>
    </cfRule>
    <cfRule type="expression" dxfId="147" priority="150">
      <formula>EVEN(ROW())=ROW()</formula>
    </cfRule>
  </conditionalFormatting>
  <conditionalFormatting sqref="B36:K37">
    <cfRule type="expression" dxfId="146" priority="145">
      <formula>ODD(ROW())=ROW()</formula>
    </cfRule>
    <cfRule type="expression" dxfId="145" priority="146">
      <formula>EVEN(ROW())=ROW()</formula>
    </cfRule>
    <cfRule type="expression" dxfId="144" priority="147">
      <formula>EVEN(ROW())=ROW()</formula>
    </cfRule>
  </conditionalFormatting>
  <conditionalFormatting sqref="B38:K43">
    <cfRule type="expression" dxfId="143" priority="142">
      <formula>ODD(ROW())=ROW()</formula>
    </cfRule>
    <cfRule type="expression" dxfId="142" priority="143">
      <formula>EVEN(ROW())=ROW()</formula>
    </cfRule>
    <cfRule type="expression" dxfId="141" priority="144">
      <formula>EVEN(ROW())=ROW()</formula>
    </cfRule>
  </conditionalFormatting>
  <conditionalFormatting sqref="B45:K46">
    <cfRule type="expression" dxfId="140" priority="139">
      <formula>ODD(ROW())=ROW()</formula>
    </cfRule>
    <cfRule type="expression" dxfId="139" priority="140">
      <formula>EVEN(ROW())=ROW()</formula>
    </cfRule>
    <cfRule type="expression" dxfId="138" priority="141">
      <formula>EVEN(ROW())=ROW()</formula>
    </cfRule>
  </conditionalFormatting>
  <conditionalFormatting sqref="B47:K52">
    <cfRule type="expression" dxfId="137" priority="136">
      <formula>ODD(ROW())=ROW()</formula>
    </cfRule>
    <cfRule type="expression" dxfId="136" priority="137">
      <formula>EVEN(ROW())=ROW()</formula>
    </cfRule>
    <cfRule type="expression" dxfId="135" priority="138">
      <formula>EVEN(ROW())=ROW()</formula>
    </cfRule>
  </conditionalFormatting>
  <conditionalFormatting sqref="B54:K55">
    <cfRule type="expression" dxfId="134" priority="133">
      <formula>ODD(ROW())=ROW()</formula>
    </cfRule>
    <cfRule type="expression" dxfId="133" priority="134">
      <formula>EVEN(ROW())=ROW()</formula>
    </cfRule>
    <cfRule type="expression" dxfId="132" priority="135">
      <formula>EVEN(ROW())=ROW()</formula>
    </cfRule>
  </conditionalFormatting>
  <conditionalFormatting sqref="B56:K61">
    <cfRule type="expression" dxfId="131" priority="130">
      <formula>ODD(ROW())=ROW()</formula>
    </cfRule>
    <cfRule type="expression" dxfId="130" priority="131">
      <formula>EVEN(ROW())=ROW()</formula>
    </cfRule>
    <cfRule type="expression" dxfId="129" priority="132">
      <formula>EVEN(ROW())=ROW()</formula>
    </cfRule>
  </conditionalFormatting>
  <conditionalFormatting sqref="B63:K64">
    <cfRule type="expression" dxfId="128" priority="127">
      <formula>ODD(ROW())=ROW()</formula>
    </cfRule>
    <cfRule type="expression" dxfId="127" priority="128">
      <formula>EVEN(ROW())=ROW()</formula>
    </cfRule>
    <cfRule type="expression" dxfId="126" priority="129">
      <formula>EVEN(ROW())=ROW()</formula>
    </cfRule>
  </conditionalFormatting>
  <conditionalFormatting sqref="B65:K70">
    <cfRule type="expression" dxfId="125" priority="124">
      <formula>ODD(ROW())=ROW()</formula>
    </cfRule>
    <cfRule type="expression" dxfId="124" priority="125">
      <formula>EVEN(ROW())=ROW()</formula>
    </cfRule>
    <cfRule type="expression" dxfId="123" priority="126">
      <formula>EVEN(ROW())=ROW()</formula>
    </cfRule>
  </conditionalFormatting>
  <conditionalFormatting sqref="B73:K74">
    <cfRule type="expression" dxfId="122" priority="121">
      <formula>ODD(ROW())=ROW()</formula>
    </cfRule>
    <cfRule type="expression" dxfId="121" priority="122">
      <formula>EVEN(ROW())=ROW()</formula>
    </cfRule>
    <cfRule type="expression" dxfId="120" priority="123">
      <formula>EVEN(ROW())=ROW()</formula>
    </cfRule>
  </conditionalFormatting>
  <conditionalFormatting sqref="B75:K80">
    <cfRule type="expression" dxfId="119" priority="118">
      <formula>ODD(ROW())=ROW()</formula>
    </cfRule>
    <cfRule type="expression" dxfId="118" priority="119">
      <formula>EVEN(ROW())=ROW()</formula>
    </cfRule>
    <cfRule type="expression" dxfId="117" priority="120">
      <formula>EVEN(ROW())=ROW()</formula>
    </cfRule>
  </conditionalFormatting>
  <conditionalFormatting sqref="B82:K83">
    <cfRule type="expression" dxfId="116" priority="115">
      <formula>ODD(ROW())=ROW()</formula>
    </cfRule>
    <cfRule type="expression" dxfId="115" priority="116">
      <formula>EVEN(ROW())=ROW()</formula>
    </cfRule>
    <cfRule type="expression" dxfId="114" priority="117">
      <formula>EVEN(ROW())=ROW()</formula>
    </cfRule>
  </conditionalFormatting>
  <conditionalFormatting sqref="B84:K89">
    <cfRule type="expression" dxfId="113" priority="112">
      <formula>ODD(ROW())=ROW()</formula>
    </cfRule>
    <cfRule type="expression" dxfId="112" priority="113">
      <formula>EVEN(ROW())=ROW()</formula>
    </cfRule>
    <cfRule type="expression" dxfId="111" priority="114">
      <formula>EVEN(ROW())=ROW()</formula>
    </cfRule>
  </conditionalFormatting>
  <conditionalFormatting sqref="B91:K92">
    <cfRule type="expression" dxfId="110" priority="109">
      <formula>ODD(ROW())=ROW()</formula>
    </cfRule>
    <cfRule type="expression" dxfId="109" priority="110">
      <formula>EVEN(ROW())=ROW()</formula>
    </cfRule>
    <cfRule type="expression" dxfId="108" priority="111">
      <formula>EVEN(ROW())=ROW()</formula>
    </cfRule>
  </conditionalFormatting>
  <conditionalFormatting sqref="B93:K98">
    <cfRule type="expression" dxfId="107" priority="106">
      <formula>ODD(ROW())=ROW()</formula>
    </cfRule>
    <cfRule type="expression" dxfId="106" priority="107">
      <formula>EVEN(ROW())=ROW()</formula>
    </cfRule>
    <cfRule type="expression" dxfId="105" priority="108">
      <formula>EVEN(ROW())=ROW()</formula>
    </cfRule>
  </conditionalFormatting>
  <conditionalFormatting sqref="B100:K101">
    <cfRule type="expression" dxfId="104" priority="103">
      <formula>ODD(ROW())=ROW()</formula>
    </cfRule>
    <cfRule type="expression" dxfId="103" priority="104">
      <formula>EVEN(ROW())=ROW()</formula>
    </cfRule>
    <cfRule type="expression" dxfId="102" priority="105">
      <formula>EVEN(ROW())=ROW()</formula>
    </cfRule>
  </conditionalFormatting>
  <conditionalFormatting sqref="B102:K107">
    <cfRule type="expression" dxfId="101" priority="100">
      <formula>ODD(ROW())=ROW()</formula>
    </cfRule>
    <cfRule type="expression" dxfId="100" priority="101">
      <formula>EVEN(ROW())=ROW()</formula>
    </cfRule>
    <cfRule type="expression" dxfId="99" priority="102">
      <formula>EVEN(ROW())=ROW()</formula>
    </cfRule>
  </conditionalFormatting>
  <conditionalFormatting sqref="B109:K110">
    <cfRule type="expression" dxfId="98" priority="97">
      <formula>ODD(ROW())=ROW()</formula>
    </cfRule>
    <cfRule type="expression" dxfId="97" priority="98">
      <formula>EVEN(ROW())=ROW()</formula>
    </cfRule>
    <cfRule type="expression" dxfId="96" priority="99">
      <formula>EVEN(ROW())=ROW()</formula>
    </cfRule>
  </conditionalFormatting>
  <conditionalFormatting sqref="B111:K116">
    <cfRule type="expression" dxfId="95" priority="94">
      <formula>ODD(ROW())=ROW()</formula>
    </cfRule>
    <cfRule type="expression" dxfId="94" priority="95">
      <formula>EVEN(ROW())=ROW()</formula>
    </cfRule>
    <cfRule type="expression" dxfId="93" priority="96">
      <formula>EVEN(ROW())=ROW()</formula>
    </cfRule>
  </conditionalFormatting>
  <conditionalFormatting sqref="B118:K119">
    <cfRule type="expression" dxfId="92" priority="91">
      <formula>ODD(ROW())=ROW()</formula>
    </cfRule>
    <cfRule type="expression" dxfId="91" priority="92">
      <formula>EVEN(ROW())=ROW()</formula>
    </cfRule>
    <cfRule type="expression" dxfId="90" priority="93">
      <formula>EVEN(ROW())=ROW()</formula>
    </cfRule>
  </conditionalFormatting>
  <conditionalFormatting sqref="B120:K125">
    <cfRule type="expression" dxfId="89" priority="88">
      <formula>ODD(ROW())=ROW()</formula>
    </cfRule>
    <cfRule type="expression" dxfId="88" priority="89">
      <formula>EVEN(ROW())=ROW()</formula>
    </cfRule>
    <cfRule type="expression" dxfId="87" priority="90">
      <formula>EVEN(ROW())=ROW()</formula>
    </cfRule>
  </conditionalFormatting>
  <conditionalFormatting sqref="B127:K128">
    <cfRule type="expression" dxfId="86" priority="85">
      <formula>ODD(ROW())=ROW()</formula>
    </cfRule>
    <cfRule type="expression" dxfId="85" priority="86">
      <formula>EVEN(ROW())=ROW()</formula>
    </cfRule>
    <cfRule type="expression" dxfId="84" priority="87">
      <formula>EVEN(ROW())=ROW()</formula>
    </cfRule>
  </conditionalFormatting>
  <conditionalFormatting sqref="B129:K134">
    <cfRule type="expression" dxfId="83" priority="82">
      <formula>ODD(ROW())=ROW()</formula>
    </cfRule>
    <cfRule type="expression" dxfId="82" priority="83">
      <formula>EVEN(ROW())=ROW()</formula>
    </cfRule>
    <cfRule type="expression" dxfId="81" priority="84">
      <formula>EVEN(ROW())=ROW()</formula>
    </cfRule>
  </conditionalFormatting>
  <conditionalFormatting sqref="B136:K137">
    <cfRule type="expression" dxfId="80" priority="79">
      <formula>ODD(ROW())=ROW()</formula>
    </cfRule>
    <cfRule type="expression" dxfId="79" priority="80">
      <formula>EVEN(ROW())=ROW()</formula>
    </cfRule>
    <cfRule type="expression" dxfId="78" priority="81">
      <formula>EVEN(ROW())=ROW()</formula>
    </cfRule>
  </conditionalFormatting>
  <conditionalFormatting sqref="B138:K143">
    <cfRule type="expression" dxfId="77" priority="76">
      <formula>ODD(ROW())=ROW()</formula>
    </cfRule>
    <cfRule type="expression" dxfId="76" priority="77">
      <formula>EVEN(ROW())=ROW()</formula>
    </cfRule>
    <cfRule type="expression" dxfId="75" priority="78">
      <formula>EVEN(ROW())=ROW()</formula>
    </cfRule>
  </conditionalFormatting>
  <conditionalFormatting sqref="B146:K147">
    <cfRule type="expression" dxfId="74" priority="73">
      <formula>ODD(ROW())=ROW()</formula>
    </cfRule>
    <cfRule type="expression" dxfId="73" priority="74">
      <formula>EVEN(ROW())=ROW()</formula>
    </cfRule>
    <cfRule type="expression" dxfId="72" priority="75">
      <formula>EVEN(ROW())=ROW()</formula>
    </cfRule>
  </conditionalFormatting>
  <conditionalFormatting sqref="B148:K153">
    <cfRule type="expression" dxfId="71" priority="70">
      <formula>ODD(ROW())=ROW()</formula>
    </cfRule>
    <cfRule type="expression" dxfId="70" priority="71">
      <formula>EVEN(ROW())=ROW()</formula>
    </cfRule>
    <cfRule type="expression" dxfId="69" priority="72">
      <formula>EVEN(ROW())=ROW()</formula>
    </cfRule>
  </conditionalFormatting>
  <conditionalFormatting sqref="B155:K156">
    <cfRule type="expression" dxfId="68" priority="67">
      <formula>ODD(ROW())=ROW()</formula>
    </cfRule>
    <cfRule type="expression" dxfId="67" priority="68">
      <formula>EVEN(ROW())=ROW()</formula>
    </cfRule>
    <cfRule type="expression" dxfId="66" priority="69">
      <formula>EVEN(ROW())=ROW()</formula>
    </cfRule>
  </conditionalFormatting>
  <conditionalFormatting sqref="B157:K162">
    <cfRule type="expression" dxfId="65" priority="64">
      <formula>ODD(ROW())=ROW()</formula>
    </cfRule>
    <cfRule type="expression" dxfId="64" priority="65">
      <formula>EVEN(ROW())=ROW()</formula>
    </cfRule>
    <cfRule type="expression" dxfId="63" priority="66">
      <formula>EVEN(ROW())=ROW()</formula>
    </cfRule>
  </conditionalFormatting>
  <conditionalFormatting sqref="B164:K165">
    <cfRule type="expression" dxfId="62" priority="61">
      <formula>ODD(ROW())=ROW()</formula>
    </cfRule>
    <cfRule type="expression" dxfId="61" priority="62">
      <formula>EVEN(ROW())=ROW()</formula>
    </cfRule>
    <cfRule type="expression" dxfId="60" priority="63">
      <formula>EVEN(ROW())=ROW()</formula>
    </cfRule>
  </conditionalFormatting>
  <conditionalFormatting sqref="B166:K171">
    <cfRule type="expression" dxfId="59" priority="58">
      <formula>ODD(ROW())=ROW()</formula>
    </cfRule>
    <cfRule type="expression" dxfId="58" priority="59">
      <formula>EVEN(ROW())=ROW()</formula>
    </cfRule>
    <cfRule type="expression" dxfId="57" priority="60">
      <formula>EVEN(ROW())=ROW()</formula>
    </cfRule>
  </conditionalFormatting>
  <conditionalFormatting sqref="B174:K175">
    <cfRule type="expression" dxfId="56" priority="55">
      <formula>ODD(ROW())=ROW()</formula>
    </cfRule>
    <cfRule type="expression" dxfId="55" priority="56">
      <formula>EVEN(ROW())=ROW()</formula>
    </cfRule>
    <cfRule type="expression" dxfId="54" priority="57">
      <formula>EVEN(ROW())=ROW()</formula>
    </cfRule>
  </conditionalFormatting>
  <conditionalFormatting sqref="B176:K181">
    <cfRule type="expression" dxfId="53" priority="52">
      <formula>ODD(ROW())=ROW()</formula>
    </cfRule>
    <cfRule type="expression" dxfId="52" priority="53">
      <formula>EVEN(ROW())=ROW()</formula>
    </cfRule>
    <cfRule type="expression" dxfId="51" priority="54">
      <formula>EVEN(ROW())=ROW()</formula>
    </cfRule>
  </conditionalFormatting>
  <conditionalFormatting sqref="B184:K185">
    <cfRule type="expression" dxfId="50" priority="49">
      <formula>ODD(ROW())=ROW()</formula>
    </cfRule>
    <cfRule type="expression" dxfId="49" priority="50">
      <formula>EVEN(ROW())=ROW()</formula>
    </cfRule>
    <cfRule type="expression" dxfId="48" priority="51">
      <formula>EVEN(ROW())=ROW()</formula>
    </cfRule>
  </conditionalFormatting>
  <conditionalFormatting sqref="B186:K191">
    <cfRule type="expression" dxfId="47" priority="46">
      <formula>ODD(ROW())=ROW()</formula>
    </cfRule>
    <cfRule type="expression" dxfId="46" priority="47">
      <formula>EVEN(ROW())=ROW()</formula>
    </cfRule>
    <cfRule type="expression" dxfId="45" priority="48">
      <formula>EVEN(ROW())=ROW()</formula>
    </cfRule>
  </conditionalFormatting>
  <conditionalFormatting sqref="B193:K194">
    <cfRule type="expression" dxfId="44" priority="43">
      <formula>ODD(ROW())=ROW()</formula>
    </cfRule>
    <cfRule type="expression" dxfId="43" priority="44">
      <formula>EVEN(ROW())=ROW()</formula>
    </cfRule>
    <cfRule type="expression" dxfId="42" priority="45">
      <formula>EVEN(ROW())=ROW()</formula>
    </cfRule>
  </conditionalFormatting>
  <conditionalFormatting sqref="B195:K200">
    <cfRule type="expression" dxfId="41" priority="40">
      <formula>ODD(ROW())=ROW()</formula>
    </cfRule>
    <cfRule type="expression" dxfId="40" priority="41">
      <formula>EVEN(ROW())=ROW()</formula>
    </cfRule>
    <cfRule type="expression" dxfId="39" priority="42">
      <formula>EVEN(ROW())=ROW()</formula>
    </cfRule>
  </conditionalFormatting>
  <conditionalFormatting sqref="B202:K203">
    <cfRule type="expression" dxfId="38" priority="37">
      <formula>ODD(ROW())=ROW()</formula>
    </cfRule>
    <cfRule type="expression" dxfId="37" priority="38">
      <formula>EVEN(ROW())=ROW()</formula>
    </cfRule>
    <cfRule type="expression" dxfId="36" priority="39">
      <formula>EVEN(ROW())=ROW()</formula>
    </cfRule>
  </conditionalFormatting>
  <conditionalFormatting sqref="B204:K209">
    <cfRule type="expression" dxfId="35" priority="34">
      <formula>ODD(ROW())=ROW()</formula>
    </cfRule>
    <cfRule type="expression" dxfId="34" priority="35">
      <formula>EVEN(ROW())=ROW()</formula>
    </cfRule>
    <cfRule type="expression" dxfId="33" priority="36">
      <formula>EVEN(ROW())=ROW()</formula>
    </cfRule>
  </conditionalFormatting>
  <conditionalFormatting sqref="B211:K212">
    <cfRule type="expression" dxfId="32" priority="31">
      <formula>ODD(ROW())=ROW()</formula>
    </cfRule>
    <cfRule type="expression" dxfId="31" priority="32">
      <formula>EVEN(ROW())=ROW()</formula>
    </cfRule>
    <cfRule type="expression" dxfId="30" priority="33">
      <formula>EVEN(ROW())=ROW()</formula>
    </cfRule>
  </conditionalFormatting>
  <conditionalFormatting sqref="B213:K218">
    <cfRule type="expression" dxfId="29" priority="28">
      <formula>ODD(ROW())=ROW()</formula>
    </cfRule>
    <cfRule type="expression" dxfId="28" priority="29">
      <formula>EVEN(ROW())=ROW()</formula>
    </cfRule>
    <cfRule type="expression" dxfId="27" priority="30">
      <formula>EVEN(ROW())=ROW()</formula>
    </cfRule>
  </conditionalFormatting>
  <conditionalFormatting sqref="B222:K223">
    <cfRule type="expression" dxfId="26" priority="25">
      <formula>ODD(ROW())=ROW()</formula>
    </cfRule>
    <cfRule type="expression" dxfId="25" priority="26">
      <formula>EVEN(ROW())=ROW()</formula>
    </cfRule>
    <cfRule type="expression" dxfId="24" priority="27">
      <formula>EVEN(ROW())=ROW()</formula>
    </cfRule>
  </conditionalFormatting>
  <conditionalFormatting sqref="B224:K229">
    <cfRule type="expression" dxfId="23" priority="22">
      <formula>ODD(ROW())=ROW()</formula>
    </cfRule>
    <cfRule type="expression" dxfId="22" priority="23">
      <formula>EVEN(ROW())=ROW()</formula>
    </cfRule>
    <cfRule type="expression" dxfId="21" priority="24">
      <formula>EVEN(ROW())=ROW()</formula>
    </cfRule>
  </conditionalFormatting>
  <conditionalFormatting sqref="B231:K232">
    <cfRule type="expression" dxfId="20" priority="19">
      <formula>ODD(ROW())=ROW()</formula>
    </cfRule>
    <cfRule type="expression" dxfId="19" priority="20">
      <formula>EVEN(ROW())=ROW()</formula>
    </cfRule>
    <cfRule type="expression" dxfId="18" priority="21">
      <formula>EVEN(ROW())=ROW()</formula>
    </cfRule>
  </conditionalFormatting>
  <conditionalFormatting sqref="B233:K238">
    <cfRule type="expression" dxfId="17" priority="16">
      <formula>ODD(ROW())=ROW()</formula>
    </cfRule>
    <cfRule type="expression" dxfId="16" priority="17">
      <formula>EVEN(ROW())=ROW()</formula>
    </cfRule>
    <cfRule type="expression" dxfId="15" priority="18">
      <formula>EVEN(ROW())=ROW()</formula>
    </cfRule>
  </conditionalFormatting>
  <conditionalFormatting sqref="B240:K241">
    <cfRule type="expression" dxfId="14" priority="13">
      <formula>ODD(ROW())=ROW()</formula>
    </cfRule>
    <cfRule type="expression" dxfId="13" priority="14">
      <formula>EVEN(ROW())=ROW()</formula>
    </cfRule>
    <cfRule type="expression" dxfId="12" priority="15">
      <formula>EVEN(ROW())=ROW()</formula>
    </cfRule>
  </conditionalFormatting>
  <conditionalFormatting sqref="B242:K247">
    <cfRule type="expression" dxfId="11" priority="10">
      <formula>ODD(ROW())=ROW()</formula>
    </cfRule>
    <cfRule type="expression" dxfId="10" priority="11">
      <formula>EVEN(ROW())=ROW()</formula>
    </cfRule>
    <cfRule type="expression" dxfId="9" priority="12">
      <formula>EVEN(ROW())=ROW()</formula>
    </cfRule>
  </conditionalFormatting>
  <conditionalFormatting sqref="B249:K250">
    <cfRule type="expression" dxfId="8" priority="7">
      <formula>ODD(ROW())=ROW()</formula>
    </cfRule>
    <cfRule type="expression" dxfId="7" priority="8">
      <formula>EVEN(ROW())=ROW()</formula>
    </cfRule>
    <cfRule type="expression" dxfId="6" priority="9">
      <formula>EVEN(ROW())=ROW()</formula>
    </cfRule>
  </conditionalFormatting>
  <conditionalFormatting sqref="B251:K256">
    <cfRule type="expression" dxfId="5" priority="4">
      <formula>ODD(ROW())=ROW()</formula>
    </cfRule>
    <cfRule type="expression" dxfId="4" priority="5">
      <formula>EVEN(ROW())=ROW()</formula>
    </cfRule>
    <cfRule type="expression" dxfId="3" priority="6">
      <formula>EVEN(ROW())=ROW()</formula>
    </cfRule>
  </conditionalFormatting>
  <conditionalFormatting sqref="B172:K172">
    <cfRule type="expression" dxfId="2" priority="1">
      <formula>ODD(ROW())=ROW()</formula>
    </cfRule>
    <cfRule type="expression" dxfId="1" priority="2">
      <formula>EVEN(ROW())=ROW()</formula>
    </cfRule>
    <cfRule type="expression" dxfId="0" priority="3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Monique Lohane</cp:lastModifiedBy>
  <dcterms:created xsi:type="dcterms:W3CDTF">2021-03-22T17:43:54Z</dcterms:created>
  <dcterms:modified xsi:type="dcterms:W3CDTF">2021-07-05T13:37:41Z</dcterms:modified>
</cp:coreProperties>
</file>